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БРИ\с телефона1\Итоги 1 четверти\"/>
    </mc:Choice>
  </mc:AlternateContent>
  <bookViews>
    <workbookView xWindow="0" yWindow="60" windowWidth="15480" windowHeight="7695" firstSheet="2" activeTab="8"/>
  </bookViews>
  <sheets>
    <sheet name="филология" sheetId="1" r:id="rId1"/>
    <sheet name="математика" sheetId="2" r:id="rId2"/>
    <sheet name="обществознание" sheetId="3" r:id="rId3"/>
    <sheet name="естествознание" sheetId="4" r:id="rId4"/>
    <sheet name="искусство" sheetId="5" r:id="rId5"/>
    <sheet name="физкультура" sheetId="6" r:id="rId6"/>
    <sheet name="технология" sheetId="7" r:id="rId7"/>
    <sheet name="начальнаяшкола" sheetId="8" r:id="rId8"/>
    <sheet name="Сводный отчет" sheetId="9" r:id="rId9"/>
  </sheets>
  <calcPr calcId="152511"/>
</workbook>
</file>

<file path=xl/calcChain.xml><?xml version="1.0" encoding="utf-8"?>
<calcChain xmlns="http://schemas.openxmlformats.org/spreadsheetml/2006/main">
  <c r="BR27" i="8" l="1"/>
  <c r="AP29" i="8"/>
  <c r="AM21" i="6"/>
  <c r="W21" i="6"/>
  <c r="U21" i="6"/>
  <c r="BR85" i="1"/>
  <c r="AU9" i="1"/>
  <c r="AC13" i="1"/>
  <c r="F9" i="7"/>
  <c r="H9" i="7"/>
  <c r="J9" i="7"/>
  <c r="L9" i="7"/>
  <c r="M9" i="7"/>
  <c r="N9" i="7" s="1"/>
  <c r="O9" i="7"/>
  <c r="P9" i="7" s="1"/>
  <c r="Q9" i="7"/>
  <c r="V9" i="7"/>
  <c r="X9" i="7"/>
  <c r="Z9" i="7"/>
  <c r="AB9" i="7"/>
  <c r="AC9" i="7"/>
  <c r="AD9" i="7" s="1"/>
  <c r="AE9" i="7"/>
  <c r="AF9" i="7" s="1"/>
  <c r="AG9" i="7"/>
  <c r="AL9" i="7"/>
  <c r="AN9" i="7"/>
  <c r="AP9" i="7"/>
  <c r="AR9" i="7"/>
  <c r="AS9" i="7"/>
  <c r="AT9" i="7" s="1"/>
  <c r="AU9" i="7"/>
  <c r="AV9" i="7" s="1"/>
  <c r="AW9" i="7"/>
  <c r="BB9" i="7"/>
  <c r="BD9" i="7"/>
  <c r="BF9" i="7"/>
  <c r="BH9" i="7"/>
  <c r="BI9" i="7"/>
  <c r="BJ9" i="7" s="1"/>
  <c r="BK9" i="7"/>
  <c r="BL9" i="7" s="1"/>
  <c r="BM9" i="7"/>
  <c r="BR9" i="7"/>
  <c r="BT9" i="7"/>
  <c r="BV9" i="7"/>
  <c r="BX9" i="7"/>
  <c r="BY9" i="7"/>
  <c r="BZ9" i="7" s="1"/>
  <c r="CA9" i="7"/>
  <c r="CB9" i="7" s="1"/>
  <c r="CC9" i="7"/>
  <c r="T38" i="2"/>
  <c r="T95" i="1"/>
  <c r="T92" i="1"/>
  <c r="T14" i="1"/>
  <c r="T11" i="1"/>
  <c r="AJ14" i="1"/>
  <c r="AJ11" i="1"/>
  <c r="AZ11" i="1"/>
  <c r="AO50" i="8" l="1"/>
  <c r="BD10" i="6" l="1"/>
  <c r="AW49" i="1" l="1"/>
  <c r="AU49" i="1"/>
  <c r="AV49" i="1" s="1"/>
  <c r="AS49" i="1"/>
  <c r="AT49" i="1" s="1"/>
  <c r="AR49" i="1"/>
  <c r="AP49" i="1"/>
  <c r="AN49" i="1"/>
  <c r="AL49" i="1"/>
  <c r="BR37" i="2" l="1"/>
  <c r="BT87" i="1"/>
  <c r="BD87" i="1"/>
  <c r="F46" i="8" l="1"/>
  <c r="N36" i="8"/>
  <c r="BB14" i="2"/>
  <c r="BX44" i="3"/>
  <c r="CC44" i="3"/>
  <c r="BV44" i="3"/>
  <c r="CA44" i="3"/>
  <c r="CB44" i="3" s="1"/>
  <c r="BT44" i="3"/>
  <c r="BZ44" i="3"/>
  <c r="BR44" i="3"/>
  <c r="BH44" i="3"/>
  <c r="BM44" i="3"/>
  <c r="BF44" i="3"/>
  <c r="BL44" i="3"/>
  <c r="BD44" i="3"/>
  <c r="BJ44" i="3"/>
  <c r="BB44" i="3"/>
  <c r="AP51" i="4"/>
  <c r="BB8" i="4"/>
  <c r="CC49" i="1"/>
  <c r="CA49" i="1"/>
  <c r="CB49" i="1" s="1"/>
  <c r="BY49" i="1"/>
  <c r="BZ49" i="1" s="1"/>
  <c r="BX49" i="1"/>
  <c r="BV49" i="1"/>
  <c r="BT49" i="1"/>
  <c r="BR49" i="1"/>
  <c r="BK49" i="1"/>
  <c r="BL49" i="1" s="1"/>
  <c r="BM49" i="1"/>
  <c r="BI49" i="1"/>
  <c r="BJ49" i="1" s="1"/>
  <c r="BH49" i="1"/>
  <c r="BD49" i="1"/>
  <c r="BF49" i="1"/>
  <c r="BB49" i="1"/>
  <c r="BU95" i="1"/>
  <c r="BS95" i="1"/>
  <c r="BP95" i="1"/>
  <c r="CA94" i="1"/>
  <c r="CB94" i="1" s="1"/>
  <c r="BY94" i="1"/>
  <c r="BZ94" i="1" s="1"/>
  <c r="BW94" i="1"/>
  <c r="CC94" i="1" s="1"/>
  <c r="BV94" i="1"/>
  <c r="BT94" i="1"/>
  <c r="BR94" i="1"/>
  <c r="CC93" i="1"/>
  <c r="CA93" i="1"/>
  <c r="CB93" i="1" s="1"/>
  <c r="BY93" i="1"/>
  <c r="BZ93" i="1" s="1"/>
  <c r="BX93" i="1"/>
  <c r="BV93" i="1"/>
  <c r="BT93" i="1"/>
  <c r="BR93" i="1"/>
  <c r="BW92" i="1"/>
  <c r="BU92" i="1"/>
  <c r="BS92" i="1"/>
  <c r="BQ92" i="1"/>
  <c r="BP92" i="1"/>
  <c r="BE17" i="9" s="1"/>
  <c r="CC91" i="1"/>
  <c r="CA91" i="1"/>
  <c r="CB91" i="1" s="1"/>
  <c r="BY91" i="1"/>
  <c r="BZ91" i="1" s="1"/>
  <c r="BX91" i="1"/>
  <c r="BV91" i="1"/>
  <c r="BT91" i="1"/>
  <c r="BR91" i="1"/>
  <c r="CC90" i="1"/>
  <c r="CA90" i="1"/>
  <c r="CB90" i="1" s="1"/>
  <c r="BY90" i="1"/>
  <c r="BZ90" i="1" s="1"/>
  <c r="BX90" i="1"/>
  <c r="BV90" i="1"/>
  <c r="BT90" i="1"/>
  <c r="BR90" i="1"/>
  <c r="CC89" i="1"/>
  <c r="CA89" i="1"/>
  <c r="CB89" i="1" s="1"/>
  <c r="BY89" i="1"/>
  <c r="BZ89" i="1" s="1"/>
  <c r="BX89" i="1"/>
  <c r="BV89" i="1"/>
  <c r="BT89" i="1"/>
  <c r="BR89" i="1"/>
  <c r="CC88" i="1"/>
  <c r="CA88" i="1"/>
  <c r="CB88" i="1" s="1"/>
  <c r="BY88" i="1"/>
  <c r="BZ88" i="1" s="1"/>
  <c r="BX88" i="1"/>
  <c r="BV88" i="1"/>
  <c r="BT88" i="1"/>
  <c r="BR88" i="1"/>
  <c r="CC87" i="1"/>
  <c r="CA87" i="1"/>
  <c r="CB87" i="1" s="1"/>
  <c r="BY87" i="1"/>
  <c r="BZ87" i="1" s="1"/>
  <c r="BX87" i="1"/>
  <c r="BV87" i="1"/>
  <c r="BR87" i="1"/>
  <c r="BW86" i="1"/>
  <c r="BU86" i="1"/>
  <c r="BS86" i="1"/>
  <c r="BQ86" i="1"/>
  <c r="BP86" i="1"/>
  <c r="CC85" i="1"/>
  <c r="CA85" i="1"/>
  <c r="CB85" i="1" s="1"/>
  <c r="BY85" i="1"/>
  <c r="BZ85" i="1" s="1"/>
  <c r="BX85" i="1"/>
  <c r="BV85" i="1"/>
  <c r="BT85" i="1"/>
  <c r="CC84" i="1"/>
  <c r="CA84" i="1"/>
  <c r="CB84" i="1" s="1"/>
  <c r="BY84" i="1"/>
  <c r="BZ84" i="1" s="1"/>
  <c r="BX84" i="1"/>
  <c r="BV84" i="1"/>
  <c r="BT84" i="1"/>
  <c r="BR84" i="1"/>
  <c r="CC83" i="1"/>
  <c r="CA83" i="1"/>
  <c r="CB83" i="1" s="1"/>
  <c r="BY83" i="1"/>
  <c r="BZ83" i="1" s="1"/>
  <c r="BX83" i="1"/>
  <c r="BV83" i="1"/>
  <c r="BT83" i="1"/>
  <c r="BR83" i="1"/>
  <c r="BU76" i="1"/>
  <c r="BS76" i="1"/>
  <c r="BP76" i="1"/>
  <c r="CC74" i="1"/>
  <c r="CA74" i="1"/>
  <c r="CB74" i="1" s="1"/>
  <c r="BY74" i="1"/>
  <c r="BZ74" i="1" s="1"/>
  <c r="BX74" i="1"/>
  <c r="BV74" i="1"/>
  <c r="BT74" i="1"/>
  <c r="BR74" i="1"/>
  <c r="BW73" i="1"/>
  <c r="BU73" i="1"/>
  <c r="BS73" i="1"/>
  <c r="BQ73" i="1"/>
  <c r="BP73" i="1"/>
  <c r="BE28" i="9" s="1"/>
  <c r="CC72" i="1"/>
  <c r="CA72" i="1"/>
  <c r="CB72" i="1" s="1"/>
  <c r="BY72" i="1"/>
  <c r="BZ72" i="1" s="1"/>
  <c r="BX72" i="1"/>
  <c r="BV72" i="1"/>
  <c r="BT72" i="1"/>
  <c r="BR72" i="1"/>
  <c r="CC71" i="1"/>
  <c r="CA71" i="1"/>
  <c r="CB71" i="1" s="1"/>
  <c r="BY71" i="1"/>
  <c r="BZ71" i="1" s="1"/>
  <c r="BX71" i="1"/>
  <c r="BV71" i="1"/>
  <c r="BT71" i="1"/>
  <c r="BR71" i="1"/>
  <c r="CC70" i="1"/>
  <c r="CA70" i="1"/>
  <c r="CB70" i="1" s="1"/>
  <c r="BY70" i="1"/>
  <c r="BZ70" i="1" s="1"/>
  <c r="BX70" i="1"/>
  <c r="BV70" i="1"/>
  <c r="BT70" i="1"/>
  <c r="BR70" i="1"/>
  <c r="CC69" i="1"/>
  <c r="CA69" i="1"/>
  <c r="CB69" i="1" s="1"/>
  <c r="BY69" i="1"/>
  <c r="BZ69" i="1" s="1"/>
  <c r="BX69" i="1"/>
  <c r="BV69" i="1"/>
  <c r="BT69" i="1"/>
  <c r="BR69" i="1"/>
  <c r="BW62" i="1"/>
  <c r="BU62" i="1"/>
  <c r="BS62" i="1"/>
  <c r="BQ62" i="1"/>
  <c r="BP62" i="1"/>
  <c r="BE27" i="9" s="1"/>
  <c r="CC61" i="1"/>
  <c r="CA61" i="1"/>
  <c r="CB61" i="1" s="1"/>
  <c r="BY61" i="1"/>
  <c r="BZ61" i="1" s="1"/>
  <c r="BX61" i="1"/>
  <c r="BV61" i="1"/>
  <c r="BT61" i="1"/>
  <c r="BR61" i="1"/>
  <c r="CC60" i="1"/>
  <c r="CA60" i="1"/>
  <c r="CB60" i="1" s="1"/>
  <c r="BY60" i="1"/>
  <c r="BZ60" i="1" s="1"/>
  <c r="BX60" i="1"/>
  <c r="BV60" i="1"/>
  <c r="BT60" i="1"/>
  <c r="BR60" i="1"/>
  <c r="CC59" i="1"/>
  <c r="CA59" i="1"/>
  <c r="CB59" i="1" s="1"/>
  <c r="BY59" i="1"/>
  <c r="BZ59" i="1" s="1"/>
  <c r="BX59" i="1"/>
  <c r="BV59" i="1"/>
  <c r="BT59" i="1"/>
  <c r="BR59" i="1"/>
  <c r="CC58" i="1"/>
  <c r="CA58" i="1"/>
  <c r="CB58" i="1" s="1"/>
  <c r="BY58" i="1"/>
  <c r="BZ58" i="1" s="1"/>
  <c r="BX58" i="1"/>
  <c r="BV58" i="1"/>
  <c r="BT58" i="1"/>
  <c r="BR58" i="1"/>
  <c r="BW51" i="1"/>
  <c r="BU51" i="1"/>
  <c r="BS51" i="1"/>
  <c r="BQ51" i="1"/>
  <c r="BP51" i="1"/>
  <c r="BH21" i="9" s="1"/>
  <c r="CC50" i="1"/>
  <c r="CA50" i="1"/>
  <c r="CB50" i="1" s="1"/>
  <c r="BY50" i="1"/>
  <c r="BZ50" i="1" s="1"/>
  <c r="BX50" i="1"/>
  <c r="BV50" i="1"/>
  <c r="BT50" i="1"/>
  <c r="BR50" i="1"/>
  <c r="BS48" i="1"/>
  <c r="BQ48" i="1"/>
  <c r="BP48" i="1"/>
  <c r="CC46" i="1"/>
  <c r="CA46" i="1"/>
  <c r="CB46" i="1" s="1"/>
  <c r="BY46" i="1"/>
  <c r="BZ46" i="1" s="1"/>
  <c r="BX46" i="1"/>
  <c r="BV46" i="1"/>
  <c r="BT46" i="1"/>
  <c r="BR46" i="1"/>
  <c r="CC45" i="1"/>
  <c r="CA45" i="1"/>
  <c r="CB45" i="1" s="1"/>
  <c r="BY45" i="1"/>
  <c r="BZ45" i="1" s="1"/>
  <c r="BX45" i="1"/>
  <c r="BV45" i="1"/>
  <c r="BT45" i="1"/>
  <c r="BR45" i="1"/>
  <c r="CA44" i="1"/>
  <c r="CB44" i="1" s="1"/>
  <c r="BY44" i="1"/>
  <c r="BZ44" i="1" s="1"/>
  <c r="BW44" i="1"/>
  <c r="CC44" i="1" s="1"/>
  <c r="BV44" i="1"/>
  <c r="BT44" i="1"/>
  <c r="BR44" i="1"/>
  <c r="CC43" i="1"/>
  <c r="CA43" i="1"/>
  <c r="CB43" i="1" s="1"/>
  <c r="BY43" i="1"/>
  <c r="BZ43" i="1" s="1"/>
  <c r="BX43" i="1"/>
  <c r="BV43" i="1"/>
  <c r="BT43" i="1"/>
  <c r="BR43" i="1"/>
  <c r="BU38" i="1"/>
  <c r="BS38" i="1"/>
  <c r="BQ38" i="1"/>
  <c r="BP38" i="1"/>
  <c r="BE4" i="9" s="1"/>
  <c r="CC36" i="1"/>
  <c r="CA36" i="1"/>
  <c r="CB36" i="1" s="1"/>
  <c r="BY36" i="1"/>
  <c r="BZ36" i="1" s="1"/>
  <c r="BX36" i="1"/>
  <c r="BV36" i="1"/>
  <c r="BT36" i="1"/>
  <c r="BR36" i="1"/>
  <c r="CA35" i="1"/>
  <c r="CB35" i="1" s="1"/>
  <c r="BY35" i="1"/>
  <c r="BZ35" i="1" s="1"/>
  <c r="BW35" i="1"/>
  <c r="CC35" i="1" s="1"/>
  <c r="BV35" i="1"/>
  <c r="BT35" i="1"/>
  <c r="BR35" i="1"/>
  <c r="CC34" i="1"/>
  <c r="CA34" i="1"/>
  <c r="CB34" i="1" s="1"/>
  <c r="BY34" i="1"/>
  <c r="BZ34" i="1" s="1"/>
  <c r="BX34" i="1"/>
  <c r="BV34" i="1"/>
  <c r="BT34" i="1"/>
  <c r="BR34" i="1"/>
  <c r="CC33" i="1"/>
  <c r="CA33" i="1"/>
  <c r="CB33" i="1" s="1"/>
  <c r="BY33" i="1"/>
  <c r="BZ33" i="1" s="1"/>
  <c r="BX33" i="1"/>
  <c r="BV33" i="1"/>
  <c r="BT33" i="1"/>
  <c r="BR33" i="1"/>
  <c r="BU28" i="1"/>
  <c r="BS28" i="1"/>
  <c r="BQ28" i="1"/>
  <c r="BP28" i="1"/>
  <c r="CC27" i="1"/>
  <c r="CA27" i="1"/>
  <c r="CB27" i="1" s="1"/>
  <c r="BY27" i="1"/>
  <c r="BZ27" i="1" s="1"/>
  <c r="BX27" i="1"/>
  <c r="BV27" i="1"/>
  <c r="BT27" i="1"/>
  <c r="BR27" i="1"/>
  <c r="CA26" i="1"/>
  <c r="CB26" i="1" s="1"/>
  <c r="BZ26" i="1"/>
  <c r="BV26" i="1"/>
  <c r="BT26" i="1"/>
  <c r="BR26" i="1"/>
  <c r="BW25" i="1"/>
  <c r="BW26" i="1" s="1"/>
  <c r="BU25" i="1"/>
  <c r="BS25" i="1"/>
  <c r="BQ25" i="1"/>
  <c r="BP25" i="1"/>
  <c r="CC24" i="1"/>
  <c r="CA24" i="1"/>
  <c r="CB24" i="1" s="1"/>
  <c r="BY24" i="1"/>
  <c r="BZ24" i="1" s="1"/>
  <c r="BX24" i="1"/>
  <c r="BV24" i="1"/>
  <c r="BT24" i="1"/>
  <c r="BR24" i="1"/>
  <c r="CC23" i="1"/>
  <c r="CA23" i="1"/>
  <c r="CB23" i="1" s="1"/>
  <c r="BY23" i="1"/>
  <c r="BZ23" i="1" s="1"/>
  <c r="BX23" i="1"/>
  <c r="BV23" i="1"/>
  <c r="BT23" i="1"/>
  <c r="BR23" i="1"/>
  <c r="CC22" i="1"/>
  <c r="CA22" i="1"/>
  <c r="CB22" i="1" s="1"/>
  <c r="BY22" i="1"/>
  <c r="BZ22" i="1" s="1"/>
  <c r="BX22" i="1"/>
  <c r="BV22" i="1"/>
  <c r="BT22" i="1"/>
  <c r="BR22" i="1"/>
  <c r="CC21" i="1"/>
  <c r="CA21" i="1"/>
  <c r="CB21" i="1" s="1"/>
  <c r="BY21" i="1"/>
  <c r="BZ21" i="1" s="1"/>
  <c r="BX21" i="1"/>
  <c r="BV21" i="1"/>
  <c r="BT21" i="1"/>
  <c r="BR21" i="1"/>
  <c r="CC20" i="1"/>
  <c r="CA20" i="1"/>
  <c r="CB20" i="1" s="1"/>
  <c r="BY20" i="1"/>
  <c r="BZ20" i="1" s="1"/>
  <c r="BX20" i="1"/>
  <c r="BV20" i="1"/>
  <c r="BT20" i="1"/>
  <c r="BR20" i="1"/>
  <c r="BW14" i="1"/>
  <c r="BU14" i="1"/>
  <c r="BS14" i="1"/>
  <c r="BQ14" i="1"/>
  <c r="BP14" i="1"/>
  <c r="BH3" i="9" s="1"/>
  <c r="CC13" i="1"/>
  <c r="CA13" i="1"/>
  <c r="BY13" i="1"/>
  <c r="BX13" i="1"/>
  <c r="BV13" i="1"/>
  <c r="BT13" i="1"/>
  <c r="BR13" i="1"/>
  <c r="CC12" i="1"/>
  <c r="CA12" i="1"/>
  <c r="CB12" i="1" s="1"/>
  <c r="BY12" i="1"/>
  <c r="BZ12" i="1" s="1"/>
  <c r="BX12" i="1"/>
  <c r="BV12" i="1"/>
  <c r="BT12" i="1"/>
  <c r="BR12" i="1"/>
  <c r="BW11" i="1"/>
  <c r="BU11" i="1"/>
  <c r="BS11" i="1"/>
  <c r="BQ11" i="1"/>
  <c r="BP11" i="1"/>
  <c r="BE3" i="9" s="1"/>
  <c r="CC10" i="1"/>
  <c r="CA10" i="1"/>
  <c r="CB10" i="1" s="1"/>
  <c r="BY10" i="1"/>
  <c r="BZ10" i="1" s="1"/>
  <c r="BX10" i="1"/>
  <c r="BV10" i="1"/>
  <c r="BT10" i="1"/>
  <c r="BR10" i="1"/>
  <c r="CC9" i="1"/>
  <c r="CA9" i="1"/>
  <c r="CB9" i="1" s="1"/>
  <c r="BY9" i="1"/>
  <c r="BZ9" i="1" s="1"/>
  <c r="BX9" i="1"/>
  <c r="BV9" i="1"/>
  <c r="BT9" i="1"/>
  <c r="BR9" i="1"/>
  <c r="CC8" i="1"/>
  <c r="CA8" i="1"/>
  <c r="CB8" i="1" s="1"/>
  <c r="BY8" i="1"/>
  <c r="BZ8" i="1" s="1"/>
  <c r="BV8" i="1"/>
  <c r="BT8" i="1"/>
  <c r="BR8" i="1"/>
  <c r="CC7" i="1"/>
  <c r="CA7" i="1"/>
  <c r="CB7" i="1" s="1"/>
  <c r="BY7" i="1"/>
  <c r="BZ7" i="1" s="1"/>
  <c r="BX7" i="1"/>
  <c r="BV7" i="1"/>
  <c r="BT7" i="1"/>
  <c r="BR7" i="1"/>
  <c r="CC6" i="1"/>
  <c r="CA6" i="1"/>
  <c r="CB6" i="1" s="1"/>
  <c r="BY6" i="1"/>
  <c r="BZ6" i="1" s="1"/>
  <c r="BX6" i="1"/>
  <c r="BV6" i="1"/>
  <c r="BT6" i="1"/>
  <c r="BR6" i="1"/>
  <c r="BE95" i="1"/>
  <c r="BC95" i="1"/>
  <c r="AZ95" i="1"/>
  <c r="BK94" i="1"/>
  <c r="BL94" i="1" s="1"/>
  <c r="BI94" i="1"/>
  <c r="BJ94" i="1" s="1"/>
  <c r="BG94" i="1"/>
  <c r="BM94" i="1" s="1"/>
  <c r="BF94" i="1"/>
  <c r="BD94" i="1"/>
  <c r="BB94" i="1"/>
  <c r="BM93" i="1"/>
  <c r="BK93" i="1"/>
  <c r="BL93" i="1" s="1"/>
  <c r="BI93" i="1"/>
  <c r="BJ93" i="1" s="1"/>
  <c r="BH93" i="1"/>
  <c r="BF93" i="1"/>
  <c r="BD93" i="1"/>
  <c r="BB93" i="1"/>
  <c r="BG92" i="1"/>
  <c r="BE92" i="1"/>
  <c r="BC92" i="1"/>
  <c r="BA92" i="1"/>
  <c r="AZ92" i="1"/>
  <c r="AR17" i="9" s="1"/>
  <c r="BM91" i="1"/>
  <c r="BK91" i="1"/>
  <c r="BL91" i="1" s="1"/>
  <c r="BI91" i="1"/>
  <c r="BJ91" i="1" s="1"/>
  <c r="BH91" i="1"/>
  <c r="BF91" i="1"/>
  <c r="BD91" i="1"/>
  <c r="BB91" i="1"/>
  <c r="BM90" i="1"/>
  <c r="BK90" i="1"/>
  <c r="BL90" i="1" s="1"/>
  <c r="BI90" i="1"/>
  <c r="BJ90" i="1" s="1"/>
  <c r="BH90" i="1"/>
  <c r="BF90" i="1"/>
  <c r="BD90" i="1"/>
  <c r="BB90" i="1"/>
  <c r="BM89" i="1"/>
  <c r="BK89" i="1"/>
  <c r="BL89" i="1" s="1"/>
  <c r="BI89" i="1"/>
  <c r="BJ89" i="1" s="1"/>
  <c r="BH89" i="1"/>
  <c r="BF89" i="1"/>
  <c r="BD89" i="1"/>
  <c r="BB89" i="1"/>
  <c r="BM88" i="1"/>
  <c r="BK88" i="1"/>
  <c r="BL88" i="1" s="1"/>
  <c r="BI88" i="1"/>
  <c r="BJ88" i="1" s="1"/>
  <c r="BH88" i="1"/>
  <c r="BF88" i="1"/>
  <c r="BD88" i="1"/>
  <c r="BB88" i="1"/>
  <c r="BM87" i="1"/>
  <c r="BK87" i="1"/>
  <c r="BL87" i="1" s="1"/>
  <c r="BI87" i="1"/>
  <c r="BJ87" i="1" s="1"/>
  <c r="BH87" i="1"/>
  <c r="BF87" i="1"/>
  <c r="BB87" i="1"/>
  <c r="BG86" i="1"/>
  <c r="BE86" i="1"/>
  <c r="BC86" i="1"/>
  <c r="BA86" i="1"/>
  <c r="AZ86" i="1"/>
  <c r="BM85" i="1"/>
  <c r="BK85" i="1"/>
  <c r="BL85" i="1" s="1"/>
  <c r="BI85" i="1"/>
  <c r="BJ85" i="1" s="1"/>
  <c r="BH85" i="1"/>
  <c r="BF85" i="1"/>
  <c r="BD85" i="1"/>
  <c r="BB85" i="1"/>
  <c r="BM84" i="1"/>
  <c r="BK84" i="1"/>
  <c r="BL84" i="1" s="1"/>
  <c r="BI84" i="1"/>
  <c r="BJ84" i="1" s="1"/>
  <c r="BH84" i="1"/>
  <c r="BF84" i="1"/>
  <c r="BD84" i="1"/>
  <c r="BB84" i="1"/>
  <c r="BM83" i="1"/>
  <c r="BK83" i="1"/>
  <c r="BL83" i="1" s="1"/>
  <c r="BI83" i="1"/>
  <c r="BJ83" i="1" s="1"/>
  <c r="BH83" i="1"/>
  <c r="BF83" i="1"/>
  <c r="BD83" i="1"/>
  <c r="BB83" i="1"/>
  <c r="BE76" i="1"/>
  <c r="BC76" i="1"/>
  <c r="AZ76" i="1"/>
  <c r="BM74" i="1"/>
  <c r="BK74" i="1"/>
  <c r="BL74" i="1" s="1"/>
  <c r="BI74" i="1"/>
  <c r="BJ74" i="1" s="1"/>
  <c r="BH74" i="1"/>
  <c r="BF74" i="1"/>
  <c r="BD74" i="1"/>
  <c r="BB74" i="1"/>
  <c r="BG73" i="1"/>
  <c r="BE73" i="1"/>
  <c r="BC73" i="1"/>
  <c r="BA73" i="1"/>
  <c r="AZ73" i="1"/>
  <c r="AR28" i="9" s="1"/>
  <c r="BM72" i="1"/>
  <c r="BK72" i="1"/>
  <c r="BL72" i="1" s="1"/>
  <c r="BI72" i="1"/>
  <c r="BJ72" i="1" s="1"/>
  <c r="BH72" i="1"/>
  <c r="BF72" i="1"/>
  <c r="BD72" i="1"/>
  <c r="BB72" i="1"/>
  <c r="BM71" i="1"/>
  <c r="BK71" i="1"/>
  <c r="BL71" i="1" s="1"/>
  <c r="BI71" i="1"/>
  <c r="BJ71" i="1" s="1"/>
  <c r="BH71" i="1"/>
  <c r="BF71" i="1"/>
  <c r="BD71" i="1"/>
  <c r="BB71" i="1"/>
  <c r="BM70" i="1"/>
  <c r="BK70" i="1"/>
  <c r="BL70" i="1" s="1"/>
  <c r="BI70" i="1"/>
  <c r="BJ70" i="1" s="1"/>
  <c r="BH70" i="1"/>
  <c r="BF70" i="1"/>
  <c r="BD70" i="1"/>
  <c r="BB70" i="1"/>
  <c r="BM69" i="1"/>
  <c r="BK69" i="1"/>
  <c r="BL69" i="1" s="1"/>
  <c r="BI69" i="1"/>
  <c r="BJ69" i="1" s="1"/>
  <c r="BH69" i="1"/>
  <c r="BF69" i="1"/>
  <c r="BD69" i="1"/>
  <c r="BB69" i="1"/>
  <c r="BG62" i="1"/>
  <c r="BE62" i="1"/>
  <c r="BC62" i="1"/>
  <c r="BA62" i="1"/>
  <c r="AZ62" i="1"/>
  <c r="AR27" i="9" s="1"/>
  <c r="BM61" i="1"/>
  <c r="BK61" i="1"/>
  <c r="BL61" i="1" s="1"/>
  <c r="BI61" i="1"/>
  <c r="BJ61" i="1" s="1"/>
  <c r="BH61" i="1"/>
  <c r="BF61" i="1"/>
  <c r="BD61" i="1"/>
  <c r="BB61" i="1"/>
  <c r="BM60" i="1"/>
  <c r="BK60" i="1"/>
  <c r="BL60" i="1" s="1"/>
  <c r="BI60" i="1"/>
  <c r="BJ60" i="1" s="1"/>
  <c r="BH60" i="1"/>
  <c r="BF60" i="1"/>
  <c r="BD60" i="1"/>
  <c r="BB60" i="1"/>
  <c r="BM59" i="1"/>
  <c r="BK59" i="1"/>
  <c r="BL59" i="1" s="1"/>
  <c r="BI59" i="1"/>
  <c r="BJ59" i="1" s="1"/>
  <c r="BH59" i="1"/>
  <c r="BF59" i="1"/>
  <c r="BD59" i="1"/>
  <c r="BB59" i="1"/>
  <c r="BM58" i="1"/>
  <c r="BK58" i="1"/>
  <c r="BL58" i="1" s="1"/>
  <c r="BI58" i="1"/>
  <c r="BJ58" i="1" s="1"/>
  <c r="BH58" i="1"/>
  <c r="BF58" i="1"/>
  <c r="BD58" i="1"/>
  <c r="BB58" i="1"/>
  <c r="BG51" i="1"/>
  <c r="BE51" i="1"/>
  <c r="BC51" i="1"/>
  <c r="BA51" i="1"/>
  <c r="AZ51" i="1"/>
  <c r="AU21" i="9" s="1"/>
  <c r="BM50" i="1"/>
  <c r="BK50" i="1"/>
  <c r="BL50" i="1" s="1"/>
  <c r="BI50" i="1"/>
  <c r="BJ50" i="1" s="1"/>
  <c r="BH50" i="1"/>
  <c r="BF50" i="1"/>
  <c r="BD50" i="1"/>
  <c r="BB50" i="1"/>
  <c r="BC48" i="1"/>
  <c r="BA48" i="1"/>
  <c r="AZ48" i="1"/>
  <c r="BM46" i="1"/>
  <c r="BK46" i="1"/>
  <c r="BL46" i="1" s="1"/>
  <c r="BI46" i="1"/>
  <c r="BJ46" i="1" s="1"/>
  <c r="BH46" i="1"/>
  <c r="BF46" i="1"/>
  <c r="BD46" i="1"/>
  <c r="BB46" i="1"/>
  <c r="BM45" i="1"/>
  <c r="BK45" i="1"/>
  <c r="BL45" i="1" s="1"/>
  <c r="BI45" i="1"/>
  <c r="BJ45" i="1" s="1"/>
  <c r="BH45" i="1"/>
  <c r="BF45" i="1"/>
  <c r="BD45" i="1"/>
  <c r="BB45" i="1"/>
  <c r="BK44" i="1"/>
  <c r="BL44" i="1" s="1"/>
  <c r="BI44" i="1"/>
  <c r="BJ44" i="1" s="1"/>
  <c r="BG44" i="1"/>
  <c r="BM44" i="1" s="1"/>
  <c r="BF44" i="1"/>
  <c r="BD44" i="1"/>
  <c r="BB44" i="1"/>
  <c r="BM43" i="1"/>
  <c r="BK43" i="1"/>
  <c r="BL43" i="1" s="1"/>
  <c r="BI43" i="1"/>
  <c r="BJ43" i="1" s="1"/>
  <c r="BH43" i="1"/>
  <c r="BF43" i="1"/>
  <c r="BD43" i="1"/>
  <c r="BB43" i="1"/>
  <c r="BE38" i="1"/>
  <c r="BC38" i="1"/>
  <c r="BA38" i="1"/>
  <c r="AZ38" i="1"/>
  <c r="AR4" i="9" s="1"/>
  <c r="BM36" i="1"/>
  <c r="BK36" i="1"/>
  <c r="BL36" i="1" s="1"/>
  <c r="BI36" i="1"/>
  <c r="BJ36" i="1" s="1"/>
  <c r="BH36" i="1"/>
  <c r="BF36" i="1"/>
  <c r="BD36" i="1"/>
  <c r="BB36" i="1"/>
  <c r="BK35" i="1"/>
  <c r="BL35" i="1" s="1"/>
  <c r="BI35" i="1"/>
  <c r="BJ35" i="1" s="1"/>
  <c r="BG35" i="1"/>
  <c r="BM35" i="1" s="1"/>
  <c r="BF35" i="1"/>
  <c r="BD35" i="1"/>
  <c r="BB35" i="1"/>
  <c r="BM34" i="1"/>
  <c r="BK34" i="1"/>
  <c r="BL34" i="1" s="1"/>
  <c r="BI34" i="1"/>
  <c r="BJ34" i="1" s="1"/>
  <c r="BH34" i="1"/>
  <c r="BF34" i="1"/>
  <c r="BD34" i="1"/>
  <c r="BB34" i="1"/>
  <c r="BM33" i="1"/>
  <c r="BK33" i="1"/>
  <c r="BL33" i="1" s="1"/>
  <c r="BI33" i="1"/>
  <c r="BJ33" i="1" s="1"/>
  <c r="BH33" i="1"/>
  <c r="BF33" i="1"/>
  <c r="BD33" i="1"/>
  <c r="BB33" i="1"/>
  <c r="BE28" i="1"/>
  <c r="BC28" i="1"/>
  <c r="BA28" i="1"/>
  <c r="AZ28" i="1"/>
  <c r="BM27" i="1"/>
  <c r="BK27" i="1"/>
  <c r="BL27" i="1" s="1"/>
  <c r="BI27" i="1"/>
  <c r="BJ27" i="1" s="1"/>
  <c r="BH27" i="1"/>
  <c r="BF27" i="1"/>
  <c r="BD27" i="1"/>
  <c r="BB27" i="1"/>
  <c r="BK26" i="1"/>
  <c r="BL26" i="1" s="1"/>
  <c r="BJ26" i="1"/>
  <c r="BF26" i="1"/>
  <c r="BD26" i="1"/>
  <c r="BB26" i="1"/>
  <c r="BG25" i="1"/>
  <c r="BG26" i="1" s="1"/>
  <c r="BE25" i="1"/>
  <c r="BC25" i="1"/>
  <c r="BA25" i="1"/>
  <c r="AZ25" i="1"/>
  <c r="BM24" i="1"/>
  <c r="BK24" i="1"/>
  <c r="BL24" i="1" s="1"/>
  <c r="BI24" i="1"/>
  <c r="BJ24" i="1" s="1"/>
  <c r="BH24" i="1"/>
  <c r="BF24" i="1"/>
  <c r="BD24" i="1"/>
  <c r="BB24" i="1"/>
  <c r="BM23" i="1"/>
  <c r="BK23" i="1"/>
  <c r="BL23" i="1" s="1"/>
  <c r="BI23" i="1"/>
  <c r="BJ23" i="1" s="1"/>
  <c r="BH23" i="1"/>
  <c r="BF23" i="1"/>
  <c r="BD23" i="1"/>
  <c r="BB23" i="1"/>
  <c r="BM22" i="1"/>
  <c r="BK22" i="1"/>
  <c r="BL22" i="1" s="1"/>
  <c r="BI22" i="1"/>
  <c r="BJ22" i="1" s="1"/>
  <c r="BH22" i="1"/>
  <c r="BF22" i="1"/>
  <c r="BD22" i="1"/>
  <c r="BB22" i="1"/>
  <c r="BM21" i="1"/>
  <c r="BK21" i="1"/>
  <c r="BL21" i="1" s="1"/>
  <c r="BI21" i="1"/>
  <c r="BJ21" i="1" s="1"/>
  <c r="BH21" i="1"/>
  <c r="BF21" i="1"/>
  <c r="BD21" i="1"/>
  <c r="BB21" i="1"/>
  <c r="BM20" i="1"/>
  <c r="BK20" i="1"/>
  <c r="BL20" i="1" s="1"/>
  <c r="BI20" i="1"/>
  <c r="BJ20" i="1" s="1"/>
  <c r="BH20" i="1"/>
  <c r="BF20" i="1"/>
  <c r="BD20" i="1"/>
  <c r="BB20" i="1"/>
  <c r="BG14" i="1"/>
  <c r="BE14" i="1"/>
  <c r="BC14" i="1"/>
  <c r="BA14" i="1"/>
  <c r="AZ14" i="1"/>
  <c r="BM13" i="1"/>
  <c r="BK13" i="1"/>
  <c r="BI13" i="1"/>
  <c r="BH13" i="1"/>
  <c r="BF13" i="1"/>
  <c r="BD13" i="1"/>
  <c r="BB13" i="1"/>
  <c r="BM12" i="1"/>
  <c r="BK12" i="1"/>
  <c r="BL12" i="1" s="1"/>
  <c r="BI12" i="1"/>
  <c r="BJ12" i="1" s="1"/>
  <c r="BH12" i="1"/>
  <c r="BF12" i="1"/>
  <c r="BD12" i="1"/>
  <c r="BB12" i="1"/>
  <c r="BG11" i="1"/>
  <c r="BE11" i="1"/>
  <c r="BC11" i="1"/>
  <c r="BA11" i="1"/>
  <c r="AR3" i="9"/>
  <c r="BM10" i="1"/>
  <c r="BK10" i="1"/>
  <c r="BL10" i="1" s="1"/>
  <c r="BI10" i="1"/>
  <c r="BJ10" i="1" s="1"/>
  <c r="BH10" i="1"/>
  <c r="BF10" i="1"/>
  <c r="BD10" i="1"/>
  <c r="BB10" i="1"/>
  <c r="BM9" i="1"/>
  <c r="BK9" i="1"/>
  <c r="BL9" i="1" s="1"/>
  <c r="BI9" i="1"/>
  <c r="BJ9" i="1" s="1"/>
  <c r="BH9" i="1"/>
  <c r="BF9" i="1"/>
  <c r="BD9" i="1"/>
  <c r="BB9" i="1"/>
  <c r="BM8" i="1"/>
  <c r="BK8" i="1"/>
  <c r="BL8" i="1" s="1"/>
  <c r="BI8" i="1"/>
  <c r="BJ8" i="1" s="1"/>
  <c r="BF8" i="1"/>
  <c r="BD8" i="1"/>
  <c r="BB8" i="1"/>
  <c r="BM7" i="1"/>
  <c r="BK7" i="1"/>
  <c r="BL7" i="1" s="1"/>
  <c r="BI7" i="1"/>
  <c r="BJ7" i="1" s="1"/>
  <c r="BH7" i="1"/>
  <c r="BF7" i="1"/>
  <c r="BD7" i="1"/>
  <c r="BB7" i="1"/>
  <c r="BM6" i="1"/>
  <c r="BK6" i="1"/>
  <c r="BL6" i="1" s="1"/>
  <c r="BI6" i="1"/>
  <c r="BJ6" i="1" s="1"/>
  <c r="BH6" i="1"/>
  <c r="BF6" i="1"/>
  <c r="BD6" i="1"/>
  <c r="BB6" i="1"/>
  <c r="BG38" i="1" l="1"/>
  <c r="BM95" i="1"/>
  <c r="BV14" i="1"/>
  <c r="BV28" i="1"/>
  <c r="BH5" i="9"/>
  <c r="BF14" i="1"/>
  <c r="BB76" i="1"/>
  <c r="AU28" i="9"/>
  <c r="BW38" i="1"/>
  <c r="BX38" i="1" s="1"/>
  <c r="BR95" i="1"/>
  <c r="BH17" i="9"/>
  <c r="BV48" i="1"/>
  <c r="BE21" i="9"/>
  <c r="BR76" i="1"/>
  <c r="BH28" i="9"/>
  <c r="BH94" i="1"/>
  <c r="BX35" i="1"/>
  <c r="BF48" i="1"/>
  <c r="AR21" i="9"/>
  <c r="BH35" i="1"/>
  <c r="BX25" i="1"/>
  <c r="BE5" i="9"/>
  <c r="BD11" i="1"/>
  <c r="BF11" i="1"/>
  <c r="BD14" i="1"/>
  <c r="AU3" i="9"/>
  <c r="BH14" i="1"/>
  <c r="BH25" i="1"/>
  <c r="AR5" i="9"/>
  <c r="BH44" i="1"/>
  <c r="BB51" i="1"/>
  <c r="BF51" i="1"/>
  <c r="BB95" i="1"/>
  <c r="AU17" i="9"/>
  <c r="BV11" i="1"/>
  <c r="BT14" i="1"/>
  <c r="BX14" i="1"/>
  <c r="BX44" i="1"/>
  <c r="BR51" i="1"/>
  <c r="BV51" i="1"/>
  <c r="BX94" i="1"/>
  <c r="BH11" i="1"/>
  <c r="BF28" i="1"/>
  <c r="AU5" i="9"/>
  <c r="BD51" i="1"/>
  <c r="BH51" i="1"/>
  <c r="BT11" i="1"/>
  <c r="BX11" i="1"/>
  <c r="BT51" i="1"/>
  <c r="BX51" i="1"/>
  <c r="CC25" i="1"/>
  <c r="BM25" i="1"/>
  <c r="CC11" i="1"/>
  <c r="CC95" i="1"/>
  <c r="BV95" i="1"/>
  <c r="BF95" i="1"/>
  <c r="BT92" i="1"/>
  <c r="BX92" i="1"/>
  <c r="BR92" i="1"/>
  <c r="BV92" i="1"/>
  <c r="BD92" i="1"/>
  <c r="BH92" i="1"/>
  <c r="BB92" i="1"/>
  <c r="BF92" i="1"/>
  <c r="BB86" i="1"/>
  <c r="BF86" i="1"/>
  <c r="BR86" i="1"/>
  <c r="BV86" i="1"/>
  <c r="BT86" i="1"/>
  <c r="BX86" i="1"/>
  <c r="BD86" i="1"/>
  <c r="BH86" i="1"/>
  <c r="BV76" i="1"/>
  <c r="CC76" i="1"/>
  <c r="BM76" i="1"/>
  <c r="BF76" i="1"/>
  <c r="BT73" i="1"/>
  <c r="BX73" i="1"/>
  <c r="BR73" i="1"/>
  <c r="BV73" i="1"/>
  <c r="BB73" i="1"/>
  <c r="BF73" i="1"/>
  <c r="BD73" i="1"/>
  <c r="BH73" i="1"/>
  <c r="BR62" i="1"/>
  <c r="BV62" i="1"/>
  <c r="BT62" i="1"/>
  <c r="BX62" i="1"/>
  <c r="BD62" i="1"/>
  <c r="BH62" i="1"/>
  <c r="BB62" i="1"/>
  <c r="BF62" i="1"/>
  <c r="CC48" i="1"/>
  <c r="BT38" i="1"/>
  <c r="BR38" i="1"/>
  <c r="BV38" i="1"/>
  <c r="BD38" i="1"/>
  <c r="BH38" i="1"/>
  <c r="BB38" i="1"/>
  <c r="BF38" i="1"/>
  <c r="BY14" i="1"/>
  <c r="CA14" i="1"/>
  <c r="CB14" i="1" s="1"/>
  <c r="CC14" i="1"/>
  <c r="BI14" i="1"/>
  <c r="BM14" i="1"/>
  <c r="BK14" i="1"/>
  <c r="BL14" i="1" s="1"/>
  <c r="BM11" i="1"/>
  <c r="BW28" i="1"/>
  <c r="BX28" i="1" s="1"/>
  <c r="CC26" i="1"/>
  <c r="BX26" i="1"/>
  <c r="BR11" i="1"/>
  <c r="BZ13" i="1"/>
  <c r="CB13" i="1"/>
  <c r="BR14" i="1"/>
  <c r="BY25" i="1"/>
  <c r="CA25" i="1"/>
  <c r="CB25" i="1" s="1"/>
  <c r="CA28" i="1"/>
  <c r="CB28" i="1" s="1"/>
  <c r="BY28" i="1"/>
  <c r="BY38" i="1"/>
  <c r="CC38" i="1"/>
  <c r="BY11" i="1"/>
  <c r="CA11" i="1"/>
  <c r="CB11" i="1" s="1"/>
  <c r="BR25" i="1"/>
  <c r="BT25" i="1"/>
  <c r="BV25" i="1"/>
  <c r="BR28" i="1"/>
  <c r="BT28" i="1"/>
  <c r="CA38" i="1"/>
  <c r="CB38" i="1" s="1"/>
  <c r="BR48" i="1"/>
  <c r="BT48" i="1"/>
  <c r="BX48" i="1"/>
  <c r="BY51" i="1"/>
  <c r="CA51" i="1"/>
  <c r="CB51" i="1" s="1"/>
  <c r="CC51" i="1"/>
  <c r="BY62" i="1"/>
  <c r="CA62" i="1"/>
  <c r="CB62" i="1" s="1"/>
  <c r="CC62" i="1"/>
  <c r="BY73" i="1"/>
  <c r="CA73" i="1"/>
  <c r="CB73" i="1" s="1"/>
  <c r="CC73" i="1"/>
  <c r="BX76" i="1"/>
  <c r="BY86" i="1"/>
  <c r="BZ86" i="1" s="1"/>
  <c r="CA86" i="1"/>
  <c r="CB86" i="1" s="1"/>
  <c r="CC86" i="1"/>
  <c r="BY92" i="1"/>
  <c r="CA92" i="1"/>
  <c r="CB92" i="1" s="1"/>
  <c r="CC92" i="1"/>
  <c r="BX95" i="1"/>
  <c r="BY48" i="1"/>
  <c r="CA48" i="1"/>
  <c r="CB48" i="1" s="1"/>
  <c r="BT76" i="1"/>
  <c r="BY76" i="1"/>
  <c r="CA76" i="1"/>
  <c r="CB76" i="1" s="1"/>
  <c r="BT95" i="1"/>
  <c r="BY95" i="1"/>
  <c r="CA95" i="1"/>
  <c r="CB95" i="1" s="1"/>
  <c r="BG28" i="1"/>
  <c r="BH28" i="1" s="1"/>
  <c r="BM26" i="1"/>
  <c r="BH26" i="1"/>
  <c r="BI11" i="1"/>
  <c r="BK11" i="1"/>
  <c r="BL11" i="1" s="1"/>
  <c r="BB11" i="1"/>
  <c r="BJ13" i="1"/>
  <c r="BL13" i="1"/>
  <c r="BB14" i="1"/>
  <c r="BI25" i="1"/>
  <c r="BK25" i="1"/>
  <c r="BL25" i="1" s="1"/>
  <c r="BK28" i="1"/>
  <c r="BL28" i="1" s="1"/>
  <c r="BI28" i="1"/>
  <c r="BI38" i="1"/>
  <c r="BM38" i="1"/>
  <c r="BM48" i="1"/>
  <c r="BH48" i="1"/>
  <c r="BK51" i="1"/>
  <c r="BL51" i="1" s="1"/>
  <c r="BB25" i="1"/>
  <c r="BD25" i="1"/>
  <c r="BF25" i="1"/>
  <c r="BB28" i="1"/>
  <c r="BD28" i="1"/>
  <c r="BK38" i="1"/>
  <c r="BL38" i="1" s="1"/>
  <c r="BB48" i="1"/>
  <c r="BD48" i="1"/>
  <c r="BI51" i="1"/>
  <c r="BM51" i="1"/>
  <c r="BI62" i="1"/>
  <c r="BK62" i="1"/>
  <c r="BL62" i="1" s="1"/>
  <c r="BM62" i="1"/>
  <c r="BI73" i="1"/>
  <c r="BK73" i="1"/>
  <c r="BL73" i="1" s="1"/>
  <c r="BM73" i="1"/>
  <c r="BH76" i="1"/>
  <c r="BI86" i="1"/>
  <c r="BJ86" i="1" s="1"/>
  <c r="BK86" i="1"/>
  <c r="BL86" i="1" s="1"/>
  <c r="BM86" i="1"/>
  <c r="BI92" i="1"/>
  <c r="BK92" i="1"/>
  <c r="BL92" i="1" s="1"/>
  <c r="BM92" i="1"/>
  <c r="BH95" i="1"/>
  <c r="BI48" i="1"/>
  <c r="BK48" i="1"/>
  <c r="BL48" i="1" s="1"/>
  <c r="BD76" i="1"/>
  <c r="BI76" i="1"/>
  <c r="BK76" i="1"/>
  <c r="BL76" i="1" s="1"/>
  <c r="BD95" i="1"/>
  <c r="BI95" i="1"/>
  <c r="BK95" i="1"/>
  <c r="BL95" i="1" s="1"/>
  <c r="BJ51" i="1" l="1"/>
  <c r="AV21" i="9"/>
  <c r="BZ62" i="1"/>
  <c r="BF27" i="9"/>
  <c r="BZ38" i="1"/>
  <c r="BF4" i="9"/>
  <c r="BZ28" i="1"/>
  <c r="BI5" i="9"/>
  <c r="BZ73" i="1"/>
  <c r="BF28" i="9"/>
  <c r="BJ62" i="1"/>
  <c r="AS27" i="9"/>
  <c r="BZ48" i="1"/>
  <c r="BF21" i="9"/>
  <c r="BZ14" i="1"/>
  <c r="BI3" i="9"/>
  <c r="BJ76" i="1"/>
  <c r="AV28" i="9"/>
  <c r="BZ92" i="1"/>
  <c r="BF17" i="9"/>
  <c r="BZ11" i="1"/>
  <c r="BF3" i="9"/>
  <c r="BZ76" i="1"/>
  <c r="BI28" i="9"/>
  <c r="BJ48" i="1"/>
  <c r="AS21" i="9"/>
  <c r="BJ73" i="1"/>
  <c r="AS28" i="9"/>
  <c r="BZ95" i="1"/>
  <c r="BI17" i="9"/>
  <c r="BZ25" i="1"/>
  <c r="BF5" i="9"/>
  <c r="BZ51" i="1"/>
  <c r="BI21" i="9"/>
  <c r="BJ38" i="1"/>
  <c r="AS4" i="9"/>
  <c r="BJ14" i="1"/>
  <c r="AV3" i="9"/>
  <c r="BJ95" i="1"/>
  <c r="AV17" i="9"/>
  <c r="BJ92" i="1"/>
  <c r="AS17" i="9"/>
  <c r="BJ28" i="1"/>
  <c r="AV5" i="9"/>
  <c r="BM28" i="1"/>
  <c r="BJ25" i="1"/>
  <c r="AS5" i="9"/>
  <c r="BJ11" i="1"/>
  <c r="AS3" i="9"/>
  <c r="CC28" i="1"/>
  <c r="AB44" i="3"/>
  <c r="AG44" i="3"/>
  <c r="Z44" i="3"/>
  <c r="AE44" i="3"/>
  <c r="AF44" i="3" s="1"/>
  <c r="X44" i="3"/>
  <c r="AC44" i="3"/>
  <c r="AD44" i="3" s="1"/>
  <c r="V44" i="3"/>
  <c r="V58" i="1"/>
  <c r="X50" i="4"/>
  <c r="AR44" i="3"/>
  <c r="AW44" i="3"/>
  <c r="AP44" i="3"/>
  <c r="AU44" i="3"/>
  <c r="AV44" i="3" s="1"/>
  <c r="AN44" i="3"/>
  <c r="AS44" i="3"/>
  <c r="AT44" i="3" s="1"/>
  <c r="AL44" i="3"/>
  <c r="AG49" i="1" l="1"/>
  <c r="AC49" i="1"/>
  <c r="AD49" i="1" s="1"/>
  <c r="AE49" i="1"/>
  <c r="AF49" i="1" s="1"/>
  <c r="AB49" i="1"/>
  <c r="X49" i="1"/>
  <c r="Z49" i="1"/>
  <c r="V49" i="1"/>
  <c r="H9" i="3" l="1"/>
  <c r="Q18" i="5" l="1"/>
  <c r="O18" i="5"/>
  <c r="P18" i="5" s="1"/>
  <c r="M18" i="5"/>
  <c r="N18" i="5" s="1"/>
  <c r="L17" i="5"/>
  <c r="L18" i="5"/>
  <c r="J18" i="5"/>
  <c r="H18" i="5"/>
  <c r="F18" i="5"/>
  <c r="K19" i="5"/>
  <c r="I19" i="5"/>
  <c r="G19" i="5"/>
  <c r="E19" i="5"/>
  <c r="E42" i="3" l="1"/>
  <c r="H88" i="1"/>
  <c r="F88" i="1"/>
  <c r="J71" i="1"/>
  <c r="F44" i="3"/>
  <c r="L44" i="3"/>
  <c r="Q44" i="3"/>
  <c r="J44" i="3"/>
  <c r="O44" i="3"/>
  <c r="P44" i="3" s="1"/>
  <c r="H44" i="3"/>
  <c r="M44" i="3"/>
  <c r="N44" i="3" s="1"/>
  <c r="I10" i="4"/>
  <c r="G10" i="4"/>
  <c r="E10" i="4"/>
  <c r="Q5" i="4"/>
  <c r="M5" i="4"/>
  <c r="N5" i="4" s="1"/>
  <c r="O5" i="4"/>
  <c r="P5" i="4" s="1"/>
  <c r="L5" i="4"/>
  <c r="H5" i="4"/>
  <c r="J5" i="4"/>
  <c r="F5" i="4"/>
  <c r="F35" i="5"/>
  <c r="O49" i="1"/>
  <c r="P49" i="1" s="1"/>
  <c r="Q49" i="1"/>
  <c r="M49" i="1"/>
  <c r="N49" i="1" s="1"/>
  <c r="L49" i="1"/>
  <c r="H49" i="1"/>
  <c r="J49" i="1"/>
  <c r="F49" i="1"/>
  <c r="D51" i="1"/>
  <c r="AX50" i="8"/>
  <c r="AW10" i="8"/>
  <c r="F10" i="7"/>
  <c r="H10" i="7"/>
  <c r="J10" i="7"/>
  <c r="L10" i="7"/>
  <c r="M10" i="7"/>
  <c r="N10" i="7" s="1"/>
  <c r="O10" i="7"/>
  <c r="P10" i="7" s="1"/>
  <c r="Q10" i="7"/>
  <c r="V10" i="7"/>
  <c r="X10" i="7"/>
  <c r="Z10" i="7"/>
  <c r="AB10" i="7"/>
  <c r="AC10" i="7"/>
  <c r="AD10" i="7" s="1"/>
  <c r="AE10" i="7"/>
  <c r="AF10" i="7" s="1"/>
  <c r="AG10" i="7"/>
  <c r="AL10" i="7"/>
  <c r="AN10" i="7"/>
  <c r="AP10" i="7"/>
  <c r="AR10" i="7"/>
  <c r="AS10" i="7"/>
  <c r="AT10" i="7" s="1"/>
  <c r="AU10" i="7"/>
  <c r="AV10" i="7" s="1"/>
  <c r="AW10" i="7"/>
  <c r="BB10" i="7"/>
  <c r="BD10" i="7"/>
  <c r="BF10" i="7"/>
  <c r="BH10" i="7"/>
  <c r="BI10" i="7"/>
  <c r="BJ10" i="7" s="1"/>
  <c r="BK10" i="7"/>
  <c r="BL10" i="7" s="1"/>
  <c r="BM10" i="7"/>
  <c r="BR10" i="7"/>
  <c r="BT10" i="7"/>
  <c r="BV10" i="7"/>
  <c r="BX10" i="7"/>
  <c r="BY10" i="7"/>
  <c r="BZ10" i="7" s="1"/>
  <c r="CA10" i="7"/>
  <c r="CB10" i="7" s="1"/>
  <c r="CC10" i="7"/>
  <c r="BS21" i="6"/>
  <c r="D19" i="5"/>
  <c r="BC10" i="4"/>
  <c r="AJ10" i="4"/>
  <c r="AJ52" i="4"/>
  <c r="W21" i="4"/>
  <c r="D10" i="4"/>
  <c r="Y42" i="3"/>
  <c r="K45" i="3"/>
  <c r="I45" i="3"/>
  <c r="G45" i="3"/>
  <c r="E45" i="3"/>
  <c r="D45" i="3"/>
  <c r="Q43" i="3"/>
  <c r="O43" i="3"/>
  <c r="P43" i="3" s="1"/>
  <c r="M43" i="3"/>
  <c r="N43" i="3" s="1"/>
  <c r="L43" i="3"/>
  <c r="J43" i="3"/>
  <c r="H43" i="3"/>
  <c r="F43" i="3"/>
  <c r="K42" i="3"/>
  <c r="I42" i="3"/>
  <c r="G42" i="3"/>
  <c r="D42" i="3"/>
  <c r="E11" i="9" s="1"/>
  <c r="Q41" i="3"/>
  <c r="O41" i="3"/>
  <c r="P41" i="3" s="1"/>
  <c r="M41" i="3"/>
  <c r="N41" i="3" s="1"/>
  <c r="L41" i="3"/>
  <c r="J41" i="3"/>
  <c r="H41" i="3"/>
  <c r="F41" i="3"/>
  <c r="Q40" i="3"/>
  <c r="O40" i="3"/>
  <c r="P40" i="3" s="1"/>
  <c r="M40" i="3"/>
  <c r="N40" i="3" s="1"/>
  <c r="L40" i="3"/>
  <c r="J40" i="3"/>
  <c r="H40" i="3"/>
  <c r="F40" i="3"/>
  <c r="Q39" i="3"/>
  <c r="O39" i="3"/>
  <c r="P39" i="3" s="1"/>
  <c r="M39" i="3"/>
  <c r="N39" i="3" s="1"/>
  <c r="L39" i="3"/>
  <c r="J39" i="3"/>
  <c r="H39" i="3"/>
  <c r="F39" i="3"/>
  <c r="Q38" i="3"/>
  <c r="O38" i="3"/>
  <c r="P38" i="3" s="1"/>
  <c r="M38" i="3"/>
  <c r="N38" i="3" s="1"/>
  <c r="L38" i="3"/>
  <c r="J38" i="3"/>
  <c r="H38" i="3"/>
  <c r="F38" i="3"/>
  <c r="Q37" i="3"/>
  <c r="O37" i="3"/>
  <c r="P37" i="3" s="1"/>
  <c r="M37" i="3"/>
  <c r="N37" i="3" s="1"/>
  <c r="L37" i="3"/>
  <c r="J37" i="3"/>
  <c r="H37" i="3"/>
  <c r="F37" i="3"/>
  <c r="K41" i="2"/>
  <c r="I41" i="2"/>
  <c r="G41" i="2"/>
  <c r="E41" i="2"/>
  <c r="D41" i="2"/>
  <c r="L41" i="2" s="1"/>
  <c r="Q40" i="2"/>
  <c r="O40" i="2"/>
  <c r="P40" i="2" s="1"/>
  <c r="M40" i="2"/>
  <c r="N40" i="2" s="1"/>
  <c r="L40" i="2"/>
  <c r="J40" i="2"/>
  <c r="H40" i="2"/>
  <c r="F40" i="2"/>
  <c r="Q39" i="2"/>
  <c r="O39" i="2"/>
  <c r="P39" i="2" s="1"/>
  <c r="M39" i="2"/>
  <c r="N39" i="2" s="1"/>
  <c r="L39" i="2"/>
  <c r="J39" i="2"/>
  <c r="H39" i="2"/>
  <c r="F39" i="2"/>
  <c r="K38" i="2"/>
  <c r="I38" i="2"/>
  <c r="G38" i="2"/>
  <c r="E38" i="2"/>
  <c r="D38" i="2"/>
  <c r="Q37" i="2"/>
  <c r="O37" i="2"/>
  <c r="P37" i="2" s="1"/>
  <c r="M37" i="2"/>
  <c r="N37" i="2" s="1"/>
  <c r="L37" i="2"/>
  <c r="J37" i="2"/>
  <c r="H37" i="2"/>
  <c r="F37" i="2"/>
  <c r="Q36" i="2"/>
  <c r="O36" i="2"/>
  <c r="P36" i="2" s="1"/>
  <c r="M36" i="2"/>
  <c r="N36" i="2" s="1"/>
  <c r="L36" i="2"/>
  <c r="J36" i="2"/>
  <c r="H36" i="2"/>
  <c r="F36" i="2"/>
  <c r="Q35" i="2"/>
  <c r="O35" i="2"/>
  <c r="P35" i="2" s="1"/>
  <c r="M35" i="2"/>
  <c r="N35" i="2" s="1"/>
  <c r="L35" i="2"/>
  <c r="J35" i="2"/>
  <c r="H35" i="2"/>
  <c r="F35" i="2"/>
  <c r="H24" i="2"/>
  <c r="D19" i="2"/>
  <c r="T19" i="2"/>
  <c r="AJ19" i="2"/>
  <c r="AZ19" i="2"/>
  <c r="BP19" i="2"/>
  <c r="F85" i="1"/>
  <c r="E86" i="1"/>
  <c r="E92" i="1"/>
  <c r="E95" i="1"/>
  <c r="G95" i="1"/>
  <c r="H38" i="2" l="1"/>
  <c r="E16" i="9"/>
  <c r="L45" i="3"/>
  <c r="Q45" i="3"/>
  <c r="F42" i="3"/>
  <c r="J42" i="3"/>
  <c r="H42" i="3"/>
  <c r="L42" i="3"/>
  <c r="M42" i="3"/>
  <c r="O42" i="3"/>
  <c r="P42" i="3" s="1"/>
  <c r="Q42" i="3"/>
  <c r="F45" i="3"/>
  <c r="H45" i="3"/>
  <c r="J45" i="3"/>
  <c r="M45" i="3"/>
  <c r="N45" i="3" s="1"/>
  <c r="O45" i="3"/>
  <c r="P45" i="3" s="1"/>
  <c r="Q41" i="2"/>
  <c r="Q38" i="2"/>
  <c r="F38" i="2"/>
  <c r="J38" i="2"/>
  <c r="L38" i="2"/>
  <c r="F41" i="2"/>
  <c r="H41" i="2"/>
  <c r="J41" i="2"/>
  <c r="M38" i="2"/>
  <c r="O38" i="2"/>
  <c r="P38" i="2" s="1"/>
  <c r="M41" i="2"/>
  <c r="N41" i="2" s="1"/>
  <c r="O41" i="2"/>
  <c r="P41" i="2" s="1"/>
  <c r="F6" i="1"/>
  <c r="H6" i="1"/>
  <c r="J6" i="1"/>
  <c r="L6" i="1"/>
  <c r="M6" i="1"/>
  <c r="N6" i="1" s="1"/>
  <c r="O6" i="1"/>
  <c r="P6" i="1" s="1"/>
  <c r="Q6" i="1"/>
  <c r="V6" i="1"/>
  <c r="X6" i="1"/>
  <c r="Z6" i="1"/>
  <c r="AB6" i="1"/>
  <c r="AC6" i="1"/>
  <c r="AD6" i="1" s="1"/>
  <c r="AE6" i="1"/>
  <c r="AF6" i="1" s="1"/>
  <c r="AG6" i="1"/>
  <c r="AL6" i="1"/>
  <c r="AN6" i="1"/>
  <c r="AP6" i="1"/>
  <c r="AR6" i="1"/>
  <c r="AS6" i="1"/>
  <c r="AT6" i="1" s="1"/>
  <c r="AU6" i="1"/>
  <c r="AV6" i="1" s="1"/>
  <c r="AW6" i="1"/>
  <c r="F7" i="1"/>
  <c r="H7" i="1"/>
  <c r="J7" i="1"/>
  <c r="L7" i="1"/>
  <c r="M7" i="1"/>
  <c r="N7" i="1" s="1"/>
  <c r="O7" i="1"/>
  <c r="P7" i="1" s="1"/>
  <c r="Q7" i="1"/>
  <c r="V7" i="1"/>
  <c r="X7" i="1"/>
  <c r="Z7" i="1"/>
  <c r="AB7" i="1"/>
  <c r="AC7" i="1"/>
  <c r="AD7" i="1" s="1"/>
  <c r="AE7" i="1"/>
  <c r="AF7" i="1" s="1"/>
  <c r="AG7" i="1"/>
  <c r="AL7" i="1"/>
  <c r="AN7" i="1"/>
  <c r="AP7" i="1"/>
  <c r="AR7" i="1"/>
  <c r="AS7" i="1"/>
  <c r="AT7" i="1" s="1"/>
  <c r="AU7" i="1"/>
  <c r="AV7" i="1" s="1"/>
  <c r="AW7" i="1"/>
  <c r="F8" i="1"/>
  <c r="H8" i="1"/>
  <c r="J8" i="1"/>
  <c r="M8" i="1"/>
  <c r="N8" i="1" s="1"/>
  <c r="O8" i="1"/>
  <c r="P8" i="1" s="1"/>
  <c r="Q8" i="1"/>
  <c r="V8" i="1"/>
  <c r="X8" i="1"/>
  <c r="Z8" i="1"/>
  <c r="AC8" i="1"/>
  <c r="AD8" i="1" s="1"/>
  <c r="AE8" i="1"/>
  <c r="AF8" i="1" s="1"/>
  <c r="AG8" i="1"/>
  <c r="AL8" i="1"/>
  <c r="AN8" i="1"/>
  <c r="AP8" i="1"/>
  <c r="AS8" i="1"/>
  <c r="AT8" i="1" s="1"/>
  <c r="AU8" i="1"/>
  <c r="AV8" i="1" s="1"/>
  <c r="AW8" i="1"/>
  <c r="F9" i="1"/>
  <c r="H9" i="1"/>
  <c r="J9" i="1"/>
  <c r="L9" i="1"/>
  <c r="M9" i="1"/>
  <c r="N9" i="1" s="1"/>
  <c r="O9" i="1"/>
  <c r="P9" i="1" s="1"/>
  <c r="Q9" i="1"/>
  <c r="V9" i="1"/>
  <c r="X9" i="1"/>
  <c r="Z9" i="1"/>
  <c r="AB9" i="1"/>
  <c r="AC9" i="1"/>
  <c r="AD9" i="1" s="1"/>
  <c r="AE9" i="1"/>
  <c r="AF9" i="1" s="1"/>
  <c r="AG9" i="1"/>
  <c r="AL9" i="1"/>
  <c r="AN9" i="1"/>
  <c r="AP9" i="1"/>
  <c r="AR9" i="1"/>
  <c r="AS9" i="1"/>
  <c r="AT9" i="1" s="1"/>
  <c r="AV9" i="1"/>
  <c r="AW9" i="1"/>
  <c r="F10" i="1"/>
  <c r="H10" i="1"/>
  <c r="J10" i="1"/>
  <c r="L10" i="1"/>
  <c r="M10" i="1"/>
  <c r="N10" i="1" s="1"/>
  <c r="O10" i="1"/>
  <c r="P10" i="1" s="1"/>
  <c r="Q10" i="1"/>
  <c r="V10" i="1"/>
  <c r="X10" i="1"/>
  <c r="Z10" i="1"/>
  <c r="AB10" i="1"/>
  <c r="AC10" i="1"/>
  <c r="AD10" i="1"/>
  <c r="AE10" i="1"/>
  <c r="AF10" i="1" s="1"/>
  <c r="AG10" i="1"/>
  <c r="AL10" i="1"/>
  <c r="AN10" i="1"/>
  <c r="AP10" i="1"/>
  <c r="AR10" i="1"/>
  <c r="AS10" i="1"/>
  <c r="AT10" i="1" s="1"/>
  <c r="AU10" i="1"/>
  <c r="AV10" i="1" s="1"/>
  <c r="AW10" i="1"/>
  <c r="D11" i="1"/>
  <c r="E11" i="1"/>
  <c r="G11" i="1"/>
  <c r="I11" i="1"/>
  <c r="K11" i="1"/>
  <c r="L11" i="1" s="1"/>
  <c r="U11" i="1"/>
  <c r="W11" i="1"/>
  <c r="Y11" i="1"/>
  <c r="AA11" i="1"/>
  <c r="AK11" i="1"/>
  <c r="AM11" i="1"/>
  <c r="AN11" i="1" s="1"/>
  <c r="AO11" i="1"/>
  <c r="AQ11" i="1"/>
  <c r="AR11" i="1" s="1"/>
  <c r="F12" i="1"/>
  <c r="H12" i="1"/>
  <c r="J12" i="1"/>
  <c r="L12" i="1"/>
  <c r="M12" i="1"/>
  <c r="N12" i="1" s="1"/>
  <c r="O12" i="1"/>
  <c r="P12" i="1" s="1"/>
  <c r="Q12" i="1"/>
  <c r="V12" i="1"/>
  <c r="X12" i="1"/>
  <c r="Z12" i="1"/>
  <c r="AB12" i="1"/>
  <c r="AC12" i="1"/>
  <c r="AD12" i="1" s="1"/>
  <c r="AE12" i="1"/>
  <c r="AF12" i="1" s="1"/>
  <c r="AG12" i="1"/>
  <c r="AL12" i="1"/>
  <c r="AN12" i="1"/>
  <c r="AP12" i="1"/>
  <c r="AR12" i="1"/>
  <c r="AS12" i="1"/>
  <c r="AT12" i="1" s="1"/>
  <c r="AU12" i="1"/>
  <c r="AV12" i="1" s="1"/>
  <c r="AW12" i="1"/>
  <c r="F13" i="1"/>
  <c r="H13" i="1"/>
  <c r="J13" i="1"/>
  <c r="L13" i="1"/>
  <c r="M13" i="1"/>
  <c r="N13" i="1" s="1"/>
  <c r="O13" i="1"/>
  <c r="P13" i="1" s="1"/>
  <c r="Q13" i="1"/>
  <c r="V13" i="1"/>
  <c r="X13" i="1"/>
  <c r="Z13" i="1"/>
  <c r="AB13" i="1"/>
  <c r="AD13" i="1"/>
  <c r="AE13" i="1"/>
  <c r="AF13" i="1" s="1"/>
  <c r="AG13" i="1"/>
  <c r="AL13" i="1"/>
  <c r="AN13" i="1"/>
  <c r="AP13" i="1"/>
  <c r="AR13" i="1"/>
  <c r="AS13" i="1"/>
  <c r="AT13" i="1" s="1"/>
  <c r="AU13" i="1"/>
  <c r="AV13" i="1" s="1"/>
  <c r="AW13" i="1"/>
  <c r="D14" i="1"/>
  <c r="E14" i="1"/>
  <c r="G14" i="1"/>
  <c r="I14" i="1"/>
  <c r="K14" i="1"/>
  <c r="L14" i="1" s="1"/>
  <c r="U14" i="1"/>
  <c r="W14" i="1"/>
  <c r="Y14" i="1"/>
  <c r="AA14" i="1"/>
  <c r="AK14" i="1"/>
  <c r="AM14" i="1"/>
  <c r="AN14" i="1" s="1"/>
  <c r="AO14" i="1"/>
  <c r="AQ14" i="1"/>
  <c r="F20" i="1"/>
  <c r="H20" i="1"/>
  <c r="J20" i="1"/>
  <c r="L20" i="1"/>
  <c r="M20" i="1"/>
  <c r="N20" i="1" s="1"/>
  <c r="O20" i="1"/>
  <c r="P20" i="1" s="1"/>
  <c r="Q20" i="1"/>
  <c r="V20" i="1"/>
  <c r="X20" i="1"/>
  <c r="Z20" i="1"/>
  <c r="AB20" i="1"/>
  <c r="AC20" i="1"/>
  <c r="AD20" i="1" s="1"/>
  <c r="AE20" i="1"/>
  <c r="AF20" i="1" s="1"/>
  <c r="AG20" i="1"/>
  <c r="AL20" i="1"/>
  <c r="AN20" i="1"/>
  <c r="AP20" i="1"/>
  <c r="AR20" i="1"/>
  <c r="AS20" i="1"/>
  <c r="AT20" i="1" s="1"/>
  <c r="AU20" i="1"/>
  <c r="AV20" i="1" s="1"/>
  <c r="AW20" i="1"/>
  <c r="F21" i="1"/>
  <c r="H21" i="1"/>
  <c r="J21" i="1"/>
  <c r="L21" i="1"/>
  <c r="M21" i="1"/>
  <c r="N21" i="1" s="1"/>
  <c r="O21" i="1"/>
  <c r="P21" i="1" s="1"/>
  <c r="Q21" i="1"/>
  <c r="V21" i="1"/>
  <c r="X21" i="1"/>
  <c r="Z21" i="1"/>
  <c r="AB21" i="1"/>
  <c r="AC21" i="1"/>
  <c r="AD21" i="1" s="1"/>
  <c r="AE21" i="1"/>
  <c r="AF21" i="1" s="1"/>
  <c r="AG21" i="1"/>
  <c r="AL21" i="1"/>
  <c r="AN21" i="1"/>
  <c r="AP21" i="1"/>
  <c r="AR21" i="1"/>
  <c r="AS21" i="1"/>
  <c r="AT21" i="1" s="1"/>
  <c r="AU21" i="1"/>
  <c r="AV21" i="1" s="1"/>
  <c r="AW21" i="1"/>
  <c r="F22" i="1"/>
  <c r="H22" i="1"/>
  <c r="J22" i="1"/>
  <c r="L22" i="1"/>
  <c r="M22" i="1"/>
  <c r="N22" i="1" s="1"/>
  <c r="O22" i="1"/>
  <c r="P22" i="1" s="1"/>
  <c r="Q22" i="1"/>
  <c r="V22" i="1"/>
  <c r="X22" i="1"/>
  <c r="Z22" i="1"/>
  <c r="AB22" i="1"/>
  <c r="AC22" i="1"/>
  <c r="AD22" i="1" s="1"/>
  <c r="AE22" i="1"/>
  <c r="AF22" i="1" s="1"/>
  <c r="AG22" i="1"/>
  <c r="AL22" i="1"/>
  <c r="AN22" i="1"/>
  <c r="AP22" i="1"/>
  <c r="AR22" i="1"/>
  <c r="AS22" i="1"/>
  <c r="AT22" i="1" s="1"/>
  <c r="AU22" i="1"/>
  <c r="AV22" i="1" s="1"/>
  <c r="AW22" i="1"/>
  <c r="F23" i="1"/>
  <c r="H23" i="1"/>
  <c r="J23" i="1"/>
  <c r="L23" i="1"/>
  <c r="M23" i="1"/>
  <c r="N23" i="1" s="1"/>
  <c r="O23" i="1"/>
  <c r="P23" i="1" s="1"/>
  <c r="Q23" i="1"/>
  <c r="V23" i="1"/>
  <c r="X23" i="1"/>
  <c r="Z23" i="1"/>
  <c r="AB23" i="1"/>
  <c r="AC23" i="1"/>
  <c r="AD23" i="1" s="1"/>
  <c r="AE23" i="1"/>
  <c r="AF23" i="1" s="1"/>
  <c r="AG23" i="1"/>
  <c r="AL23" i="1"/>
  <c r="AN23" i="1"/>
  <c r="AP23" i="1"/>
  <c r="AR23" i="1"/>
  <c r="AS23" i="1"/>
  <c r="AT23" i="1" s="1"/>
  <c r="AU23" i="1"/>
  <c r="AV23" i="1" s="1"/>
  <c r="AW23" i="1"/>
  <c r="F24" i="1"/>
  <c r="H24" i="1"/>
  <c r="J24" i="1"/>
  <c r="L24" i="1"/>
  <c r="M24" i="1"/>
  <c r="N24" i="1" s="1"/>
  <c r="O24" i="1"/>
  <c r="P24" i="1" s="1"/>
  <c r="Q24" i="1"/>
  <c r="V24" i="1"/>
  <c r="X24" i="1"/>
  <c r="Z24" i="1"/>
  <c r="AB24" i="1"/>
  <c r="AC24" i="1"/>
  <c r="AD24" i="1" s="1"/>
  <c r="AE24" i="1"/>
  <c r="AF24" i="1" s="1"/>
  <c r="AG24" i="1"/>
  <c r="AL24" i="1"/>
  <c r="AN24" i="1"/>
  <c r="AP24" i="1"/>
  <c r="AR24" i="1"/>
  <c r="AS24" i="1"/>
  <c r="AT24" i="1" s="1"/>
  <c r="AU24" i="1"/>
  <c r="AV24" i="1" s="1"/>
  <c r="AW24" i="1"/>
  <c r="D25" i="1"/>
  <c r="E25" i="1"/>
  <c r="G25" i="1"/>
  <c r="I25" i="1"/>
  <c r="K25" i="1"/>
  <c r="L25" i="1" s="1"/>
  <c r="T25" i="1"/>
  <c r="U25" i="1"/>
  <c r="W25" i="1"/>
  <c r="Y25" i="1"/>
  <c r="AA25" i="1"/>
  <c r="AJ25" i="1"/>
  <c r="AK25" i="1"/>
  <c r="AM25" i="1"/>
  <c r="AN25" i="1" s="1"/>
  <c r="AO25" i="1"/>
  <c r="AQ25" i="1"/>
  <c r="F26" i="1"/>
  <c r="H26" i="1"/>
  <c r="J26" i="1"/>
  <c r="N26" i="1"/>
  <c r="O26" i="1"/>
  <c r="P26" i="1" s="1"/>
  <c r="V26" i="1"/>
  <c r="X26" i="1"/>
  <c r="Z26" i="1"/>
  <c r="AD26" i="1"/>
  <c r="AE26" i="1"/>
  <c r="AF26" i="1" s="1"/>
  <c r="AL26" i="1"/>
  <c r="AN26" i="1"/>
  <c r="AP26" i="1"/>
  <c r="AT26" i="1"/>
  <c r="AU26" i="1"/>
  <c r="AV26" i="1" s="1"/>
  <c r="F27" i="1"/>
  <c r="H27" i="1"/>
  <c r="J27" i="1"/>
  <c r="L27" i="1"/>
  <c r="M27" i="1"/>
  <c r="N27" i="1" s="1"/>
  <c r="O27" i="1"/>
  <c r="P27" i="1" s="1"/>
  <c r="Q27" i="1"/>
  <c r="V27" i="1"/>
  <c r="X27" i="1"/>
  <c r="Z27" i="1"/>
  <c r="AB27" i="1"/>
  <c r="AC27" i="1"/>
  <c r="AD27" i="1" s="1"/>
  <c r="AE27" i="1"/>
  <c r="AF27" i="1" s="1"/>
  <c r="AG27" i="1"/>
  <c r="AL27" i="1"/>
  <c r="AN27" i="1"/>
  <c r="AP27" i="1"/>
  <c r="AR27" i="1"/>
  <c r="AS27" i="1"/>
  <c r="AT27" i="1" s="1"/>
  <c r="AU27" i="1"/>
  <c r="AV27" i="1" s="1"/>
  <c r="AW27" i="1"/>
  <c r="D28" i="1"/>
  <c r="E28" i="1"/>
  <c r="G28" i="1"/>
  <c r="H28" i="1" s="1"/>
  <c r="I28" i="1"/>
  <c r="T28" i="1"/>
  <c r="U28" i="1"/>
  <c r="W28" i="1"/>
  <c r="Y28" i="1"/>
  <c r="AJ28" i="1"/>
  <c r="AK28" i="1"/>
  <c r="AM28" i="1"/>
  <c r="AN28" i="1" s="1"/>
  <c r="AO28" i="1"/>
  <c r="F33" i="1"/>
  <c r="H33" i="1"/>
  <c r="J33" i="1"/>
  <c r="L33" i="1"/>
  <c r="N33" i="1"/>
  <c r="O33" i="1"/>
  <c r="P33" i="1" s="1"/>
  <c r="Q33" i="1"/>
  <c r="V33" i="1"/>
  <c r="X33" i="1"/>
  <c r="Z33" i="1"/>
  <c r="AB33" i="1"/>
  <c r="AC33" i="1"/>
  <c r="AD33" i="1" s="1"/>
  <c r="AE33" i="1"/>
  <c r="AF33" i="1" s="1"/>
  <c r="AG33" i="1"/>
  <c r="AL33" i="1"/>
  <c r="AN33" i="1"/>
  <c r="AP33" i="1"/>
  <c r="AR33" i="1"/>
  <c r="AS33" i="1"/>
  <c r="AT33" i="1" s="1"/>
  <c r="AU33" i="1"/>
  <c r="AV33" i="1" s="1"/>
  <c r="AW33" i="1"/>
  <c r="F34" i="1"/>
  <c r="H34" i="1"/>
  <c r="J34" i="1"/>
  <c r="L34" i="1"/>
  <c r="M34" i="1"/>
  <c r="N34" i="1" s="1"/>
  <c r="O34" i="1"/>
  <c r="P34" i="1" s="1"/>
  <c r="Q34" i="1"/>
  <c r="V34" i="1"/>
  <c r="X34" i="1"/>
  <c r="Z34" i="1"/>
  <c r="AB34" i="1"/>
  <c r="AC34" i="1"/>
  <c r="AD34" i="1" s="1"/>
  <c r="AE34" i="1"/>
  <c r="AF34" i="1" s="1"/>
  <c r="AG34" i="1"/>
  <c r="AL34" i="1"/>
  <c r="AN34" i="1"/>
  <c r="AP34" i="1"/>
  <c r="AR34" i="1"/>
  <c r="AS34" i="1"/>
  <c r="AT34" i="1" s="1"/>
  <c r="AU34" i="1"/>
  <c r="AV34" i="1" s="1"/>
  <c r="AW34" i="1"/>
  <c r="F35" i="1"/>
  <c r="H35" i="1"/>
  <c r="J35" i="1"/>
  <c r="K35" i="1"/>
  <c r="L35" i="1" s="1"/>
  <c r="M35" i="1"/>
  <c r="N35" i="1" s="1"/>
  <c r="O35" i="1"/>
  <c r="P35" i="1" s="1"/>
  <c r="V35" i="1"/>
  <c r="X35" i="1"/>
  <c r="Z35" i="1"/>
  <c r="AB35" i="1"/>
  <c r="AC35" i="1"/>
  <c r="AD35" i="1" s="1"/>
  <c r="AE35" i="1"/>
  <c r="AF35" i="1" s="1"/>
  <c r="AG35" i="1"/>
  <c r="AL35" i="1"/>
  <c r="AN35" i="1"/>
  <c r="AP35" i="1"/>
  <c r="AQ35" i="1"/>
  <c r="AR35" i="1" s="1"/>
  <c r="AS35" i="1"/>
  <c r="AT35" i="1" s="1"/>
  <c r="AU35" i="1"/>
  <c r="AV35" i="1" s="1"/>
  <c r="F36" i="1"/>
  <c r="H36" i="1"/>
  <c r="J36" i="1"/>
  <c r="L36" i="1"/>
  <c r="M36" i="1"/>
  <c r="N36" i="1" s="1"/>
  <c r="O36" i="1"/>
  <c r="P36" i="1" s="1"/>
  <c r="Q36" i="1"/>
  <c r="V36" i="1"/>
  <c r="X36" i="1"/>
  <c r="Z36" i="1"/>
  <c r="AB36" i="1"/>
  <c r="AC36" i="1"/>
  <c r="AD36" i="1" s="1"/>
  <c r="AE36" i="1"/>
  <c r="AF36" i="1" s="1"/>
  <c r="AG36" i="1"/>
  <c r="AL36" i="1"/>
  <c r="AN36" i="1"/>
  <c r="AP36" i="1"/>
  <c r="AR36" i="1"/>
  <c r="AS36" i="1"/>
  <c r="AT36" i="1" s="1"/>
  <c r="AU36" i="1"/>
  <c r="AV36" i="1" s="1"/>
  <c r="AW36" i="1"/>
  <c r="D38" i="1"/>
  <c r="E38" i="1"/>
  <c r="G38" i="1"/>
  <c r="H38" i="1" s="1"/>
  <c r="I38" i="1"/>
  <c r="T38" i="1"/>
  <c r="U38" i="1"/>
  <c r="W38" i="1"/>
  <c r="Y38" i="1"/>
  <c r="AA38" i="1"/>
  <c r="AJ38" i="1"/>
  <c r="AK38" i="1"/>
  <c r="AM38" i="1"/>
  <c r="AN38" i="1" s="1"/>
  <c r="AO38" i="1"/>
  <c r="F43" i="1"/>
  <c r="H43" i="1"/>
  <c r="J43" i="1"/>
  <c r="L43" i="1"/>
  <c r="M43" i="1"/>
  <c r="N43" i="1" s="1"/>
  <c r="O43" i="1"/>
  <c r="P43" i="1" s="1"/>
  <c r="Q43" i="1"/>
  <c r="V43" i="1"/>
  <c r="X43" i="1"/>
  <c r="Z43" i="1"/>
  <c r="AB43" i="1"/>
  <c r="AC43" i="1"/>
  <c r="AD43" i="1" s="1"/>
  <c r="AE43" i="1"/>
  <c r="AF43" i="1" s="1"/>
  <c r="AG43" i="1"/>
  <c r="AL43" i="1"/>
  <c r="AN43" i="1"/>
  <c r="AP43" i="1"/>
  <c r="AR43" i="1"/>
  <c r="AS43" i="1"/>
  <c r="AT43" i="1" s="1"/>
  <c r="AU43" i="1"/>
  <c r="AV43" i="1" s="1"/>
  <c r="AW43" i="1"/>
  <c r="E44" i="1"/>
  <c r="F44" i="1" s="1"/>
  <c r="H44" i="1"/>
  <c r="J44" i="1"/>
  <c r="K44" i="1"/>
  <c r="L44" i="1" s="1"/>
  <c r="V44" i="1"/>
  <c r="X44" i="1"/>
  <c r="Z44" i="1"/>
  <c r="AA44" i="1"/>
  <c r="AB44" i="1" s="1"/>
  <c r="AC44" i="1"/>
  <c r="AD44" i="1" s="1"/>
  <c r="AE44" i="1"/>
  <c r="AF44" i="1" s="1"/>
  <c r="AL44" i="1"/>
  <c r="AN44" i="1"/>
  <c r="AP44" i="1"/>
  <c r="AQ44" i="1"/>
  <c r="AR44" i="1" s="1"/>
  <c r="AS44" i="1"/>
  <c r="AT44" i="1" s="1"/>
  <c r="AU44" i="1"/>
  <c r="AV44" i="1" s="1"/>
  <c r="F45" i="1"/>
  <c r="H45" i="1"/>
  <c r="J45" i="1"/>
  <c r="L45" i="1"/>
  <c r="M45" i="1"/>
  <c r="N45" i="1" s="1"/>
  <c r="O45" i="1"/>
  <c r="P45" i="1" s="1"/>
  <c r="Q45" i="1"/>
  <c r="V45" i="1"/>
  <c r="X45" i="1"/>
  <c r="Z45" i="1"/>
  <c r="AB45" i="1"/>
  <c r="AC45" i="1"/>
  <c r="AD45" i="1" s="1"/>
  <c r="AE45" i="1"/>
  <c r="AF45" i="1" s="1"/>
  <c r="AG45" i="1"/>
  <c r="AL45" i="1"/>
  <c r="AN45" i="1"/>
  <c r="AP45" i="1"/>
  <c r="AR45" i="1"/>
  <c r="AS45" i="1"/>
  <c r="AT45" i="1" s="1"/>
  <c r="AU45" i="1"/>
  <c r="AV45" i="1" s="1"/>
  <c r="AW45" i="1"/>
  <c r="F46" i="1"/>
  <c r="H46" i="1"/>
  <c r="J46" i="1"/>
  <c r="L46" i="1"/>
  <c r="M46" i="1"/>
  <c r="N46" i="1" s="1"/>
  <c r="O46" i="1"/>
  <c r="P46" i="1" s="1"/>
  <c r="Q46" i="1"/>
  <c r="V46" i="1"/>
  <c r="X46" i="1"/>
  <c r="Z46" i="1"/>
  <c r="AB46" i="1"/>
  <c r="AC46" i="1"/>
  <c r="AD46" i="1" s="1"/>
  <c r="AE46" i="1"/>
  <c r="AF46" i="1" s="1"/>
  <c r="AG46" i="1"/>
  <c r="AL46" i="1"/>
  <c r="AN46" i="1"/>
  <c r="AP46" i="1"/>
  <c r="AR46" i="1"/>
  <c r="AS46" i="1"/>
  <c r="AT46" i="1" s="1"/>
  <c r="AU46" i="1"/>
  <c r="AV46" i="1" s="1"/>
  <c r="AW46" i="1"/>
  <c r="D48" i="1"/>
  <c r="J48" i="1" s="1"/>
  <c r="G48" i="1"/>
  <c r="L48" i="1"/>
  <c r="T48" i="1"/>
  <c r="U48" i="1"/>
  <c r="W48" i="1"/>
  <c r="X48" i="1" s="1"/>
  <c r="Y48" i="1"/>
  <c r="AJ48" i="1"/>
  <c r="AP48" i="1" s="1"/>
  <c r="AK48" i="1"/>
  <c r="AM48" i="1"/>
  <c r="F50" i="1"/>
  <c r="H50" i="1"/>
  <c r="J50" i="1"/>
  <c r="L50" i="1"/>
  <c r="M50" i="1"/>
  <c r="N50" i="1" s="1"/>
  <c r="O50" i="1"/>
  <c r="P50" i="1" s="1"/>
  <c r="Q50" i="1"/>
  <c r="V50" i="1"/>
  <c r="X50" i="1"/>
  <c r="Z50" i="1"/>
  <c r="AB50" i="1"/>
  <c r="AC50" i="1"/>
  <c r="AD50" i="1" s="1"/>
  <c r="AE50" i="1"/>
  <c r="AF50" i="1" s="1"/>
  <c r="AG50" i="1"/>
  <c r="AL50" i="1"/>
  <c r="AN50" i="1"/>
  <c r="AP50" i="1"/>
  <c r="AR50" i="1"/>
  <c r="AS50" i="1"/>
  <c r="AT50" i="1" s="1"/>
  <c r="AU50" i="1"/>
  <c r="AV50" i="1" s="1"/>
  <c r="AW50" i="1"/>
  <c r="E51" i="1"/>
  <c r="G51" i="1"/>
  <c r="H51" i="1" s="1"/>
  <c r="I51" i="1"/>
  <c r="K51" i="1"/>
  <c r="L51" i="1" s="1"/>
  <c r="T51" i="1"/>
  <c r="U51" i="1"/>
  <c r="W51" i="1"/>
  <c r="X51" i="1" s="1"/>
  <c r="Y51" i="1"/>
  <c r="AA51" i="1"/>
  <c r="AB51" i="1" s="1"/>
  <c r="AJ51" i="1"/>
  <c r="AK51" i="1"/>
  <c r="AM51" i="1"/>
  <c r="AN51" i="1" s="1"/>
  <c r="AO51" i="1"/>
  <c r="AQ51" i="1"/>
  <c r="AR51" i="1" s="1"/>
  <c r="F58" i="1"/>
  <c r="H58" i="1"/>
  <c r="J58" i="1"/>
  <c r="L58" i="1"/>
  <c r="M58" i="1"/>
  <c r="N58" i="1" s="1"/>
  <c r="O58" i="1"/>
  <c r="P58" i="1" s="1"/>
  <c r="Q58" i="1"/>
  <c r="X58" i="1"/>
  <c r="Z58" i="1"/>
  <c r="AB58" i="1"/>
  <c r="AC58" i="1"/>
  <c r="AD58" i="1" s="1"/>
  <c r="AE58" i="1"/>
  <c r="AF58" i="1" s="1"/>
  <c r="AG58" i="1"/>
  <c r="AL58" i="1"/>
  <c r="AN58" i="1"/>
  <c r="AP58" i="1"/>
  <c r="AR58" i="1"/>
  <c r="AS58" i="1"/>
  <c r="AT58" i="1" s="1"/>
  <c r="AU58" i="1"/>
  <c r="AV58" i="1" s="1"/>
  <c r="AW58" i="1"/>
  <c r="F59" i="1"/>
  <c r="H59" i="1"/>
  <c r="J59" i="1"/>
  <c r="L59" i="1"/>
  <c r="M59" i="1"/>
  <c r="N59" i="1" s="1"/>
  <c r="O59" i="1"/>
  <c r="P59" i="1" s="1"/>
  <c r="Q59" i="1"/>
  <c r="V59" i="1"/>
  <c r="X59" i="1"/>
  <c r="Z59" i="1"/>
  <c r="AB59" i="1"/>
  <c r="AC59" i="1"/>
  <c r="AD59" i="1" s="1"/>
  <c r="AE59" i="1"/>
  <c r="AF59" i="1" s="1"/>
  <c r="AG59" i="1"/>
  <c r="AL59" i="1"/>
  <c r="AN59" i="1"/>
  <c r="AP59" i="1"/>
  <c r="AR59" i="1"/>
  <c r="AS59" i="1"/>
  <c r="AT59" i="1" s="1"/>
  <c r="AU59" i="1"/>
  <c r="AV59" i="1" s="1"/>
  <c r="AW59" i="1"/>
  <c r="F60" i="1"/>
  <c r="H60" i="1"/>
  <c r="J60" i="1"/>
  <c r="L60" i="1"/>
  <c r="M60" i="1"/>
  <c r="N60" i="1" s="1"/>
  <c r="O60" i="1"/>
  <c r="P60" i="1" s="1"/>
  <c r="Q60" i="1"/>
  <c r="V60" i="1"/>
  <c r="X60" i="1"/>
  <c r="Z60" i="1"/>
  <c r="AB60" i="1"/>
  <c r="AC60" i="1"/>
  <c r="AD60" i="1" s="1"/>
  <c r="AE60" i="1"/>
  <c r="AF60" i="1" s="1"/>
  <c r="AG60" i="1"/>
  <c r="AL60" i="1"/>
  <c r="AN60" i="1"/>
  <c r="AP60" i="1"/>
  <c r="AR60" i="1"/>
  <c r="AS60" i="1"/>
  <c r="AT60" i="1" s="1"/>
  <c r="AU60" i="1"/>
  <c r="AV60" i="1" s="1"/>
  <c r="AW60" i="1"/>
  <c r="F61" i="1"/>
  <c r="H61" i="1"/>
  <c r="J61" i="1"/>
  <c r="L61" i="1"/>
  <c r="M61" i="1"/>
  <c r="N61" i="1" s="1"/>
  <c r="O61" i="1"/>
  <c r="P61" i="1" s="1"/>
  <c r="Q61" i="1"/>
  <c r="V61" i="1"/>
  <c r="X61" i="1"/>
  <c r="Z61" i="1"/>
  <c r="AB61" i="1"/>
  <c r="AC61" i="1"/>
  <c r="AD61" i="1" s="1"/>
  <c r="AE61" i="1"/>
  <c r="AF61" i="1" s="1"/>
  <c r="AG61" i="1"/>
  <c r="AL61" i="1"/>
  <c r="AN61" i="1"/>
  <c r="AP61" i="1"/>
  <c r="AR61" i="1"/>
  <c r="AS61" i="1"/>
  <c r="AT61" i="1" s="1"/>
  <c r="AU61" i="1"/>
  <c r="AV61" i="1" s="1"/>
  <c r="AW61" i="1"/>
  <c r="D62" i="1"/>
  <c r="E62" i="1"/>
  <c r="G62" i="1"/>
  <c r="I62" i="1"/>
  <c r="K62" i="1"/>
  <c r="L62" i="1" s="1"/>
  <c r="T62" i="1"/>
  <c r="U62" i="1"/>
  <c r="W62" i="1"/>
  <c r="X62" i="1" s="1"/>
  <c r="Y62" i="1"/>
  <c r="AA62" i="1"/>
  <c r="AJ62" i="1"/>
  <c r="AK62" i="1"/>
  <c r="AM62" i="1"/>
  <c r="AN62" i="1" s="1"/>
  <c r="AO62" i="1"/>
  <c r="AQ62" i="1"/>
  <c r="AR62" i="1" s="1"/>
  <c r="F69" i="1"/>
  <c r="H69" i="1"/>
  <c r="J69" i="1"/>
  <c r="L69" i="1"/>
  <c r="M69" i="1"/>
  <c r="N69" i="1" s="1"/>
  <c r="O69" i="1"/>
  <c r="P69" i="1" s="1"/>
  <c r="Q69" i="1"/>
  <c r="V69" i="1"/>
  <c r="X69" i="1"/>
  <c r="Z69" i="1"/>
  <c r="AB69" i="1"/>
  <c r="AC69" i="1"/>
  <c r="AD69" i="1" s="1"/>
  <c r="AE69" i="1"/>
  <c r="AF69" i="1" s="1"/>
  <c r="AG69" i="1"/>
  <c r="AL69" i="1"/>
  <c r="AN69" i="1"/>
  <c r="AP69" i="1"/>
  <c r="AR69" i="1"/>
  <c r="AS69" i="1"/>
  <c r="AT69" i="1" s="1"/>
  <c r="AU69" i="1"/>
  <c r="AV69" i="1" s="1"/>
  <c r="AW69" i="1"/>
  <c r="F70" i="1"/>
  <c r="H70" i="1"/>
  <c r="J70" i="1"/>
  <c r="L70" i="1"/>
  <c r="M70" i="1"/>
  <c r="N70" i="1" s="1"/>
  <c r="O70" i="1"/>
  <c r="P70" i="1" s="1"/>
  <c r="Q70" i="1"/>
  <c r="V70" i="1"/>
  <c r="X70" i="1"/>
  <c r="Z70" i="1"/>
  <c r="AB70" i="1"/>
  <c r="AC70" i="1"/>
  <c r="AD70" i="1" s="1"/>
  <c r="AE70" i="1"/>
  <c r="AF70" i="1" s="1"/>
  <c r="AG70" i="1"/>
  <c r="AL70" i="1"/>
  <c r="AN70" i="1"/>
  <c r="AP70" i="1"/>
  <c r="AR70" i="1"/>
  <c r="AS70" i="1"/>
  <c r="AT70" i="1" s="1"/>
  <c r="AU70" i="1"/>
  <c r="AV70" i="1" s="1"/>
  <c r="AW70" i="1"/>
  <c r="F71" i="1"/>
  <c r="H71" i="1"/>
  <c r="L71" i="1"/>
  <c r="M71" i="1"/>
  <c r="N71" i="1" s="1"/>
  <c r="O71" i="1"/>
  <c r="P71" i="1" s="1"/>
  <c r="Q71" i="1"/>
  <c r="V71" i="1"/>
  <c r="X71" i="1"/>
  <c r="Z71" i="1"/>
  <c r="AB71" i="1"/>
  <c r="AC71" i="1"/>
  <c r="AD71" i="1" s="1"/>
  <c r="AE71" i="1"/>
  <c r="AF71" i="1" s="1"/>
  <c r="AG71" i="1"/>
  <c r="AL71" i="1"/>
  <c r="AN71" i="1"/>
  <c r="AP71" i="1"/>
  <c r="AR71" i="1"/>
  <c r="AS71" i="1"/>
  <c r="AT71" i="1" s="1"/>
  <c r="AU71" i="1"/>
  <c r="AV71" i="1" s="1"/>
  <c r="AW71" i="1"/>
  <c r="F72" i="1"/>
  <c r="H72" i="1"/>
  <c r="J72" i="1"/>
  <c r="L72" i="1"/>
  <c r="M72" i="1"/>
  <c r="N72" i="1" s="1"/>
  <c r="O72" i="1"/>
  <c r="P72" i="1" s="1"/>
  <c r="Q72" i="1"/>
  <c r="V72" i="1"/>
  <c r="X72" i="1"/>
  <c r="Z72" i="1"/>
  <c r="AB72" i="1"/>
  <c r="AC72" i="1"/>
  <c r="AD72" i="1" s="1"/>
  <c r="AE72" i="1"/>
  <c r="AF72" i="1" s="1"/>
  <c r="AG72" i="1"/>
  <c r="AL72" i="1"/>
  <c r="AN72" i="1"/>
  <c r="AP72" i="1"/>
  <c r="AR72" i="1"/>
  <c r="AS72" i="1"/>
  <c r="AT72" i="1" s="1"/>
  <c r="AU72" i="1"/>
  <c r="AV72" i="1" s="1"/>
  <c r="AW72" i="1"/>
  <c r="D73" i="1"/>
  <c r="E73" i="1"/>
  <c r="G73" i="1"/>
  <c r="H73" i="1" s="1"/>
  <c r="I73" i="1"/>
  <c r="K73" i="1"/>
  <c r="L73" i="1" s="1"/>
  <c r="T73" i="1"/>
  <c r="U73" i="1"/>
  <c r="W73" i="1"/>
  <c r="Y73" i="1"/>
  <c r="AA73" i="1"/>
  <c r="AJ73" i="1"/>
  <c r="AK73" i="1"/>
  <c r="AM73" i="1"/>
  <c r="AN73" i="1" s="1"/>
  <c r="AO73" i="1"/>
  <c r="AQ73" i="1"/>
  <c r="F74" i="1"/>
  <c r="H74" i="1"/>
  <c r="J74" i="1"/>
  <c r="L74" i="1"/>
  <c r="M74" i="1"/>
  <c r="N74" i="1" s="1"/>
  <c r="O74" i="1"/>
  <c r="P74" i="1" s="1"/>
  <c r="Q74" i="1"/>
  <c r="V74" i="1"/>
  <c r="X74" i="1"/>
  <c r="Z74" i="1"/>
  <c r="AB74" i="1"/>
  <c r="AC74" i="1"/>
  <c r="AD74" i="1" s="1"/>
  <c r="AE74" i="1"/>
  <c r="AF74" i="1" s="1"/>
  <c r="AG74" i="1"/>
  <c r="AL74" i="1"/>
  <c r="AN74" i="1"/>
  <c r="AP74" i="1"/>
  <c r="AR74" i="1"/>
  <c r="AS74" i="1"/>
  <c r="AT74" i="1" s="1"/>
  <c r="AU74" i="1"/>
  <c r="AV74" i="1" s="1"/>
  <c r="AW74" i="1"/>
  <c r="D76" i="1"/>
  <c r="G76" i="1"/>
  <c r="I76" i="1"/>
  <c r="T76" i="1"/>
  <c r="W76" i="1"/>
  <c r="Y76" i="1"/>
  <c r="AJ76" i="1"/>
  <c r="AL76" i="1" s="1"/>
  <c r="AM76" i="1"/>
  <c r="AO76" i="1"/>
  <c r="AP76" i="1" s="1"/>
  <c r="F83" i="1"/>
  <c r="H83" i="1"/>
  <c r="J83" i="1"/>
  <c r="L83" i="1"/>
  <c r="M83" i="1"/>
  <c r="N83" i="1" s="1"/>
  <c r="O83" i="1"/>
  <c r="P83" i="1" s="1"/>
  <c r="Q83" i="1"/>
  <c r="V83" i="1"/>
  <c r="X83" i="1"/>
  <c r="Z83" i="1"/>
  <c r="AB83" i="1"/>
  <c r="AC83" i="1"/>
  <c r="AD83" i="1" s="1"/>
  <c r="AE83" i="1"/>
  <c r="AF83" i="1" s="1"/>
  <c r="AG83" i="1"/>
  <c r="AL83" i="1"/>
  <c r="AN83" i="1"/>
  <c r="AP83" i="1"/>
  <c r="AR83" i="1"/>
  <c r="AS83" i="1"/>
  <c r="AT83" i="1" s="1"/>
  <c r="AU83" i="1"/>
  <c r="AV83" i="1" s="1"/>
  <c r="AW83" i="1"/>
  <c r="F84" i="1"/>
  <c r="H84" i="1"/>
  <c r="J84" i="1"/>
  <c r="L84" i="1"/>
  <c r="M84" i="1"/>
  <c r="N84" i="1" s="1"/>
  <c r="O84" i="1"/>
  <c r="P84" i="1" s="1"/>
  <c r="Q84" i="1"/>
  <c r="V84" i="1"/>
  <c r="X84" i="1"/>
  <c r="Z84" i="1"/>
  <c r="AB84" i="1"/>
  <c r="AC84" i="1"/>
  <c r="AD84" i="1" s="1"/>
  <c r="AE84" i="1"/>
  <c r="AF84" i="1" s="1"/>
  <c r="AG84" i="1"/>
  <c r="AL84" i="1"/>
  <c r="AN84" i="1"/>
  <c r="AP84" i="1"/>
  <c r="AR84" i="1"/>
  <c r="AS84" i="1"/>
  <c r="AT84" i="1" s="1"/>
  <c r="AU84" i="1"/>
  <c r="AV84" i="1" s="1"/>
  <c r="AW84" i="1"/>
  <c r="H85" i="1"/>
  <c r="J85" i="1"/>
  <c r="L85" i="1"/>
  <c r="M85" i="1"/>
  <c r="N85" i="1" s="1"/>
  <c r="O85" i="1"/>
  <c r="P85" i="1" s="1"/>
  <c r="Q85" i="1"/>
  <c r="V85" i="1"/>
  <c r="X85" i="1"/>
  <c r="Z85" i="1"/>
  <c r="AB85" i="1"/>
  <c r="AC85" i="1"/>
  <c r="AD85" i="1" s="1"/>
  <c r="AE85" i="1"/>
  <c r="AF85" i="1" s="1"/>
  <c r="AG85" i="1"/>
  <c r="AL85" i="1"/>
  <c r="AN85" i="1"/>
  <c r="AP85" i="1"/>
  <c r="AR85" i="1"/>
  <c r="AS85" i="1"/>
  <c r="AT85" i="1" s="1"/>
  <c r="AU85" i="1"/>
  <c r="AV85" i="1" s="1"/>
  <c r="AW85" i="1"/>
  <c r="D86" i="1"/>
  <c r="G86" i="1"/>
  <c r="I86" i="1"/>
  <c r="K86" i="1"/>
  <c r="T86" i="1"/>
  <c r="U86" i="1"/>
  <c r="W86" i="1"/>
  <c r="Y86" i="1"/>
  <c r="AA86" i="1"/>
  <c r="AB86" i="1" s="1"/>
  <c r="AJ86" i="1"/>
  <c r="AK86" i="1"/>
  <c r="AM86" i="1"/>
  <c r="AO86" i="1"/>
  <c r="AQ86" i="1"/>
  <c r="F87" i="1"/>
  <c r="H87" i="1"/>
  <c r="J87" i="1"/>
  <c r="L87" i="1"/>
  <c r="M87" i="1"/>
  <c r="N87" i="1" s="1"/>
  <c r="O87" i="1"/>
  <c r="P87" i="1" s="1"/>
  <c r="Q87" i="1"/>
  <c r="V87" i="1"/>
  <c r="X87" i="1"/>
  <c r="Z87" i="1"/>
  <c r="AB87" i="1"/>
  <c r="AC87" i="1"/>
  <c r="AD87" i="1" s="1"/>
  <c r="AE87" i="1"/>
  <c r="AF87" i="1" s="1"/>
  <c r="AG87" i="1"/>
  <c r="AL87" i="1"/>
  <c r="AP87" i="1"/>
  <c r="AR87" i="1"/>
  <c r="AS87" i="1"/>
  <c r="AT87" i="1" s="1"/>
  <c r="AU87" i="1"/>
  <c r="AV87" i="1" s="1"/>
  <c r="AW87" i="1"/>
  <c r="J88" i="1"/>
  <c r="L88" i="1"/>
  <c r="M88" i="1"/>
  <c r="N88" i="1" s="1"/>
  <c r="O88" i="1"/>
  <c r="P88" i="1" s="1"/>
  <c r="Q88" i="1"/>
  <c r="V88" i="1"/>
  <c r="X88" i="1"/>
  <c r="Z88" i="1"/>
  <c r="AB88" i="1"/>
  <c r="AC88" i="1"/>
  <c r="AD88" i="1" s="1"/>
  <c r="AE88" i="1"/>
  <c r="AF88" i="1" s="1"/>
  <c r="AG88" i="1"/>
  <c r="AL88" i="1"/>
  <c r="AN88" i="1"/>
  <c r="AP88" i="1"/>
  <c r="AR88" i="1"/>
  <c r="AS88" i="1"/>
  <c r="AT88" i="1" s="1"/>
  <c r="AU88" i="1"/>
  <c r="AV88" i="1" s="1"/>
  <c r="AW88" i="1"/>
  <c r="F89" i="1"/>
  <c r="H89" i="1"/>
  <c r="J89" i="1"/>
  <c r="L89" i="1"/>
  <c r="M89" i="1"/>
  <c r="N89" i="1" s="1"/>
  <c r="O89" i="1"/>
  <c r="P89" i="1" s="1"/>
  <c r="Q89" i="1"/>
  <c r="V89" i="1"/>
  <c r="X89" i="1"/>
  <c r="Z89" i="1"/>
  <c r="AB89" i="1"/>
  <c r="AC89" i="1"/>
  <c r="AD89" i="1" s="1"/>
  <c r="AE89" i="1"/>
  <c r="AF89" i="1" s="1"/>
  <c r="AG89" i="1"/>
  <c r="AL89" i="1"/>
  <c r="AN89" i="1"/>
  <c r="AP89" i="1"/>
  <c r="AR89" i="1"/>
  <c r="AS89" i="1"/>
  <c r="AT89" i="1" s="1"/>
  <c r="AU89" i="1"/>
  <c r="AV89" i="1" s="1"/>
  <c r="AW89" i="1"/>
  <c r="F90" i="1"/>
  <c r="H90" i="1"/>
  <c r="J90" i="1"/>
  <c r="L90" i="1"/>
  <c r="M90" i="1"/>
  <c r="N90" i="1" s="1"/>
  <c r="O90" i="1"/>
  <c r="P90" i="1" s="1"/>
  <c r="Q90" i="1"/>
  <c r="V90" i="1"/>
  <c r="X90" i="1"/>
  <c r="Z90" i="1"/>
  <c r="AB90" i="1"/>
  <c r="AC90" i="1"/>
  <c r="AD90" i="1" s="1"/>
  <c r="AE90" i="1"/>
  <c r="AF90" i="1" s="1"/>
  <c r="AG90" i="1"/>
  <c r="AL90" i="1"/>
  <c r="AN90" i="1"/>
  <c r="AP90" i="1"/>
  <c r="AR90" i="1"/>
  <c r="AS90" i="1"/>
  <c r="AT90" i="1" s="1"/>
  <c r="AU90" i="1"/>
  <c r="AV90" i="1" s="1"/>
  <c r="AW90" i="1"/>
  <c r="F91" i="1"/>
  <c r="H91" i="1"/>
  <c r="J91" i="1"/>
  <c r="L91" i="1"/>
  <c r="M91" i="1"/>
  <c r="N91" i="1" s="1"/>
  <c r="O91" i="1"/>
  <c r="P91" i="1" s="1"/>
  <c r="Q91" i="1"/>
  <c r="V91" i="1"/>
  <c r="X91" i="1"/>
  <c r="Z91" i="1"/>
  <c r="AB91" i="1"/>
  <c r="AC91" i="1"/>
  <c r="AD91" i="1" s="1"/>
  <c r="AE91" i="1"/>
  <c r="AF91" i="1" s="1"/>
  <c r="AG91" i="1"/>
  <c r="AL91" i="1"/>
  <c r="AN91" i="1"/>
  <c r="AP91" i="1"/>
  <c r="AR91" i="1"/>
  <c r="AS91" i="1"/>
  <c r="AT91" i="1" s="1"/>
  <c r="AU91" i="1"/>
  <c r="AV91" i="1" s="1"/>
  <c r="AW91" i="1"/>
  <c r="D92" i="1"/>
  <c r="G92" i="1"/>
  <c r="I92" i="1"/>
  <c r="K92" i="1"/>
  <c r="U92" i="1"/>
  <c r="W92" i="1"/>
  <c r="X92" i="1" s="1"/>
  <c r="Y92" i="1"/>
  <c r="AA92" i="1"/>
  <c r="AJ92" i="1"/>
  <c r="AE17" i="9" s="1"/>
  <c r="AK92" i="1"/>
  <c r="AM92" i="1"/>
  <c r="AN92" i="1" s="1"/>
  <c r="AO92" i="1"/>
  <c r="AQ92" i="1"/>
  <c r="AR92" i="1" s="1"/>
  <c r="F93" i="1"/>
  <c r="H93" i="1"/>
  <c r="J93" i="1"/>
  <c r="L93" i="1"/>
  <c r="M93" i="1"/>
  <c r="N93" i="1" s="1"/>
  <c r="O93" i="1"/>
  <c r="P93" i="1" s="1"/>
  <c r="Q93" i="1"/>
  <c r="V93" i="1"/>
  <c r="X93" i="1"/>
  <c r="Z93" i="1"/>
  <c r="AB93" i="1"/>
  <c r="AC93" i="1"/>
  <c r="AD93" i="1" s="1"/>
  <c r="AE93" i="1"/>
  <c r="AF93" i="1" s="1"/>
  <c r="AG93" i="1"/>
  <c r="AL93" i="1"/>
  <c r="AN93" i="1"/>
  <c r="AP93" i="1"/>
  <c r="AR93" i="1"/>
  <c r="AS93" i="1"/>
  <c r="AT93" i="1" s="1"/>
  <c r="AU93" i="1"/>
  <c r="AV93" i="1" s="1"/>
  <c r="AW93" i="1"/>
  <c r="F94" i="1"/>
  <c r="H94" i="1"/>
  <c r="J94" i="1"/>
  <c r="K94" i="1"/>
  <c r="L94" i="1" s="1"/>
  <c r="M94" i="1"/>
  <c r="N94" i="1" s="1"/>
  <c r="V94" i="1"/>
  <c r="X94" i="1"/>
  <c r="Z94" i="1"/>
  <c r="AA94" i="1"/>
  <c r="AB94" i="1" s="1"/>
  <c r="AC94" i="1"/>
  <c r="AD94" i="1" s="1"/>
  <c r="AE94" i="1"/>
  <c r="AF94" i="1" s="1"/>
  <c r="AL94" i="1"/>
  <c r="AN94" i="1"/>
  <c r="AP94" i="1"/>
  <c r="AQ94" i="1"/>
  <c r="AR94" i="1" s="1"/>
  <c r="AS94" i="1"/>
  <c r="AT94" i="1" s="1"/>
  <c r="AU94" i="1"/>
  <c r="AV94" i="1" s="1"/>
  <c r="D95" i="1"/>
  <c r="F95" i="1" s="1"/>
  <c r="I95" i="1"/>
  <c r="AB95" i="1"/>
  <c r="U95" i="1"/>
  <c r="W95" i="1"/>
  <c r="Y95" i="1"/>
  <c r="AJ95" i="1"/>
  <c r="AM95" i="1"/>
  <c r="AO95" i="1"/>
  <c r="AP95" i="1" s="1"/>
  <c r="BH7" i="9"/>
  <c r="BF6" i="9"/>
  <c r="AU7" i="9"/>
  <c r="AH7" i="9"/>
  <c r="AD39" i="8"/>
  <c r="AE39" i="8" s="1"/>
  <c r="J29" i="8"/>
  <c r="K29" i="8" s="1"/>
  <c r="AW18" i="5"/>
  <c r="AU18" i="5"/>
  <c r="AV18" i="5" s="1"/>
  <c r="AS18" i="5"/>
  <c r="AT18" i="5" s="1"/>
  <c r="AP18" i="5"/>
  <c r="AN18" i="5"/>
  <c r="AL18" i="5"/>
  <c r="AQ19" i="5"/>
  <c r="AO19" i="5"/>
  <c r="AM19" i="5"/>
  <c r="AK19" i="5"/>
  <c r="AJ19" i="5"/>
  <c r="AE20" i="9" s="1"/>
  <c r="BB20" i="4"/>
  <c r="AW5" i="4"/>
  <c r="AU5" i="4"/>
  <c r="AV5" i="4" s="1"/>
  <c r="AS5" i="4"/>
  <c r="AT5" i="4" s="1"/>
  <c r="AR5" i="4"/>
  <c r="AP5" i="4"/>
  <c r="AN5" i="4"/>
  <c r="AL5" i="4"/>
  <c r="BQ50" i="8"/>
  <c r="BP50" i="8"/>
  <c r="BM50" i="8"/>
  <c r="BL50" i="8"/>
  <c r="BK50" i="8"/>
  <c r="BJ50" i="8"/>
  <c r="BC50" i="8"/>
  <c r="BB50" i="8"/>
  <c r="AY50" i="8"/>
  <c r="AZ50" i="8" s="1"/>
  <c r="AW50" i="8"/>
  <c r="AV50" i="8"/>
  <c r="AN50" i="8"/>
  <c r="AP50" i="8" s="1"/>
  <c r="AK50" i="8"/>
  <c r="AJ50" i="8"/>
  <c r="AG50" i="8"/>
  <c r="AF50" i="8"/>
  <c r="AC50" i="8"/>
  <c r="AB50" i="8"/>
  <c r="Y50" i="8"/>
  <c r="X50" i="8"/>
  <c r="U50" i="8"/>
  <c r="T50" i="8"/>
  <c r="Q50" i="8"/>
  <c r="P50" i="8"/>
  <c r="M50" i="8"/>
  <c r="L50" i="8"/>
  <c r="I50" i="8"/>
  <c r="H50" i="8"/>
  <c r="E50" i="8"/>
  <c r="D50" i="8"/>
  <c r="C50" i="8"/>
  <c r="B50" i="8"/>
  <c r="BR49" i="8"/>
  <c r="BS49" i="8" s="1"/>
  <c r="BN49" i="8"/>
  <c r="BO49" i="8" s="1"/>
  <c r="BD49" i="8"/>
  <c r="AZ49" i="8"/>
  <c r="AP49" i="8"/>
  <c r="AQ49" i="8" s="1"/>
  <c r="AL49" i="8"/>
  <c r="AM49" i="8" s="1"/>
  <c r="AH49" i="8"/>
  <c r="AI49" i="8" s="1"/>
  <c r="AD49" i="8"/>
  <c r="AE49" i="8" s="1"/>
  <c r="Z49" i="8"/>
  <c r="AA49" i="8" s="1"/>
  <c r="V49" i="8"/>
  <c r="W49" i="8" s="1"/>
  <c r="R49" i="8"/>
  <c r="S49" i="8" s="1"/>
  <c r="N49" i="8"/>
  <c r="O49" i="8" s="1"/>
  <c r="J49" i="8"/>
  <c r="K49" i="8" s="1"/>
  <c r="F49" i="8"/>
  <c r="G49" i="8" s="1"/>
  <c r="BR48" i="8"/>
  <c r="BS48" i="8" s="1"/>
  <c r="BN48" i="8"/>
  <c r="BO48" i="8" s="1"/>
  <c r="BD48" i="8"/>
  <c r="AZ48" i="8"/>
  <c r="AP48" i="8"/>
  <c r="AQ48" i="8" s="1"/>
  <c r="AL48" i="8"/>
  <c r="AM48" i="8" s="1"/>
  <c r="AH48" i="8"/>
  <c r="AI48" i="8" s="1"/>
  <c r="AD48" i="8"/>
  <c r="AE48" i="8" s="1"/>
  <c r="Z48" i="8"/>
  <c r="AA48" i="8" s="1"/>
  <c r="V48" i="8"/>
  <c r="W48" i="8" s="1"/>
  <c r="R48" i="8"/>
  <c r="S48" i="8" s="1"/>
  <c r="N48" i="8"/>
  <c r="O48" i="8" s="1"/>
  <c r="J48" i="8"/>
  <c r="K48" i="8" s="1"/>
  <c r="F48" i="8"/>
  <c r="G48" i="8" s="1"/>
  <c r="BR47" i="8"/>
  <c r="BS47" i="8" s="1"/>
  <c r="BN47" i="8"/>
  <c r="BO47" i="8" s="1"/>
  <c r="BD47" i="8"/>
  <c r="AZ47" i="8"/>
  <c r="AP47" i="8"/>
  <c r="AQ47" i="8" s="1"/>
  <c r="AL47" i="8"/>
  <c r="AM47" i="8" s="1"/>
  <c r="AH47" i="8"/>
  <c r="AI47" i="8" s="1"/>
  <c r="AD47" i="8"/>
  <c r="AE47" i="8" s="1"/>
  <c r="Z47" i="8"/>
  <c r="AA47" i="8" s="1"/>
  <c r="V47" i="8"/>
  <c r="W47" i="8" s="1"/>
  <c r="R47" i="8"/>
  <c r="S47" i="8" s="1"/>
  <c r="N47" i="8"/>
  <c r="O47" i="8" s="1"/>
  <c r="J47" i="8"/>
  <c r="K47" i="8" s="1"/>
  <c r="F47" i="8"/>
  <c r="G47" i="8" s="1"/>
  <c r="BR46" i="8"/>
  <c r="BS46" i="8" s="1"/>
  <c r="BN46" i="8"/>
  <c r="BO46" i="8" s="1"/>
  <c r="BD46" i="8"/>
  <c r="AZ46" i="8"/>
  <c r="AP46" i="8"/>
  <c r="AQ46" i="8" s="1"/>
  <c r="AL46" i="8"/>
  <c r="AM46" i="8" s="1"/>
  <c r="AH46" i="8"/>
  <c r="AI46" i="8" s="1"/>
  <c r="AD46" i="8"/>
  <c r="AE46" i="8" s="1"/>
  <c r="Z46" i="8"/>
  <c r="AA46" i="8" s="1"/>
  <c r="V46" i="8"/>
  <c r="W46" i="8" s="1"/>
  <c r="R46" i="8"/>
  <c r="S46" i="8" s="1"/>
  <c r="O46" i="8"/>
  <c r="J46" i="8"/>
  <c r="K46" i="8" s="1"/>
  <c r="G46" i="8"/>
  <c r="BQ40" i="8"/>
  <c r="BP40" i="8"/>
  <c r="BM40" i="8"/>
  <c r="BL40" i="8"/>
  <c r="BK40" i="8"/>
  <c r="BJ40" i="8"/>
  <c r="BC40" i="8"/>
  <c r="BB40" i="8"/>
  <c r="AY40" i="8"/>
  <c r="AX40" i="8"/>
  <c r="AW40" i="8"/>
  <c r="AV40" i="8"/>
  <c r="AO40" i="8"/>
  <c r="AN40" i="8"/>
  <c r="AK40" i="8"/>
  <c r="AJ40" i="8"/>
  <c r="AG40" i="8"/>
  <c r="AF40" i="8"/>
  <c r="AC40" i="8"/>
  <c r="AB40" i="8"/>
  <c r="Y40" i="8"/>
  <c r="X40" i="8"/>
  <c r="U40" i="8"/>
  <c r="T40" i="8"/>
  <c r="Q40" i="8"/>
  <c r="P40" i="8"/>
  <c r="M40" i="8"/>
  <c r="L40" i="8"/>
  <c r="I40" i="8"/>
  <c r="H40" i="8"/>
  <c r="E40" i="8"/>
  <c r="D40" i="8"/>
  <c r="C40" i="8"/>
  <c r="B40" i="8"/>
  <c r="BR39" i="8"/>
  <c r="BS39" i="8" s="1"/>
  <c r="BN39" i="8"/>
  <c r="BO39" i="8" s="1"/>
  <c r="BD39" i="8"/>
  <c r="AZ39" i="8"/>
  <c r="AP39" i="8"/>
  <c r="AQ39" i="8" s="1"/>
  <c r="AL39" i="8"/>
  <c r="AM39" i="8" s="1"/>
  <c r="AH39" i="8"/>
  <c r="AI39" i="8" s="1"/>
  <c r="Z39" i="8"/>
  <c r="AA39" i="8" s="1"/>
  <c r="V39" i="8"/>
  <c r="W39" i="8" s="1"/>
  <c r="R39" i="8"/>
  <c r="S39" i="8" s="1"/>
  <c r="N39" i="8"/>
  <c r="O39" i="8" s="1"/>
  <c r="J39" i="8"/>
  <c r="K39" i="8" s="1"/>
  <c r="F39" i="8"/>
  <c r="G39" i="8" s="1"/>
  <c r="BR38" i="8"/>
  <c r="BS38" i="8" s="1"/>
  <c r="BN38" i="8"/>
  <c r="BO38" i="8" s="1"/>
  <c r="BD38" i="8"/>
  <c r="AZ38" i="8"/>
  <c r="AP38" i="8"/>
  <c r="AQ38" i="8" s="1"/>
  <c r="AL38" i="8"/>
  <c r="AM38" i="8" s="1"/>
  <c r="AH38" i="8"/>
  <c r="AI38" i="8" s="1"/>
  <c r="AD38" i="8"/>
  <c r="AE38" i="8" s="1"/>
  <c r="Z38" i="8"/>
  <c r="AA38" i="8" s="1"/>
  <c r="V38" i="8"/>
  <c r="W38" i="8" s="1"/>
  <c r="R38" i="8"/>
  <c r="S38" i="8" s="1"/>
  <c r="N38" i="8"/>
  <c r="O38" i="8" s="1"/>
  <c r="J38" i="8"/>
  <c r="K38" i="8" s="1"/>
  <c r="F38" i="8"/>
  <c r="G38" i="8" s="1"/>
  <c r="BR37" i="8"/>
  <c r="BS37" i="8" s="1"/>
  <c r="BN37" i="8"/>
  <c r="BO37" i="8" s="1"/>
  <c r="BD37" i="8"/>
  <c r="AZ37" i="8"/>
  <c r="AP37" i="8"/>
  <c r="AQ37" i="8" s="1"/>
  <c r="AL37" i="8"/>
  <c r="AM37" i="8" s="1"/>
  <c r="AH37" i="8"/>
  <c r="AI37" i="8" s="1"/>
  <c r="AD37" i="8"/>
  <c r="AE37" i="8" s="1"/>
  <c r="Z37" i="8"/>
  <c r="AA37" i="8" s="1"/>
  <c r="V37" i="8"/>
  <c r="W37" i="8" s="1"/>
  <c r="R37" i="8"/>
  <c r="S37" i="8" s="1"/>
  <c r="N37" i="8"/>
  <c r="O37" i="8" s="1"/>
  <c r="J37" i="8"/>
  <c r="K37" i="8" s="1"/>
  <c r="F37" i="8"/>
  <c r="G37" i="8" s="1"/>
  <c r="BR36" i="8"/>
  <c r="BS36" i="8" s="1"/>
  <c r="BN36" i="8"/>
  <c r="BO36" i="8" s="1"/>
  <c r="BD36" i="8"/>
  <c r="AZ36" i="8"/>
  <c r="AP36" i="8"/>
  <c r="AQ36" i="8" s="1"/>
  <c r="AL36" i="8"/>
  <c r="AM36" i="8" s="1"/>
  <c r="AH36" i="8"/>
  <c r="AI36" i="8" s="1"/>
  <c r="AD36" i="8"/>
  <c r="AE36" i="8" s="1"/>
  <c r="Z36" i="8"/>
  <c r="AA36" i="8" s="1"/>
  <c r="V36" i="8"/>
  <c r="W36" i="8" s="1"/>
  <c r="R36" i="8"/>
  <c r="S36" i="8" s="1"/>
  <c r="O36" i="8"/>
  <c r="J36" i="8"/>
  <c r="K36" i="8" s="1"/>
  <c r="F36" i="8"/>
  <c r="G36" i="8" s="1"/>
  <c r="BQ30" i="8"/>
  <c r="BP30" i="8"/>
  <c r="BM30" i="8"/>
  <c r="BL30" i="8"/>
  <c r="BK30" i="8"/>
  <c r="BJ30" i="8"/>
  <c r="BC30" i="8"/>
  <c r="BB30" i="8"/>
  <c r="AY30" i="8"/>
  <c r="AX30" i="8"/>
  <c r="AW30" i="8"/>
  <c r="AV30" i="8"/>
  <c r="AO30" i="8"/>
  <c r="AN30" i="8"/>
  <c r="AK30" i="8"/>
  <c r="AJ30" i="8"/>
  <c r="AG30" i="8"/>
  <c r="AF30" i="8"/>
  <c r="AC30" i="8"/>
  <c r="AB30" i="8"/>
  <c r="Y30" i="8"/>
  <c r="X30" i="8"/>
  <c r="U30" i="8"/>
  <c r="T30" i="8"/>
  <c r="Q30" i="8"/>
  <c r="P30" i="8"/>
  <c r="M30" i="8"/>
  <c r="L30" i="8"/>
  <c r="I30" i="8"/>
  <c r="H30" i="8"/>
  <c r="E30" i="8"/>
  <c r="D30" i="8"/>
  <c r="C30" i="8"/>
  <c r="B30" i="8"/>
  <c r="AB3" i="9" s="1"/>
  <c r="BR29" i="8"/>
  <c r="BS29" i="8" s="1"/>
  <c r="BO29" i="8"/>
  <c r="BD29" i="8"/>
  <c r="AZ29" i="8"/>
  <c r="AQ29" i="8"/>
  <c r="AL29" i="8"/>
  <c r="AM29" i="8" s="1"/>
  <c r="AH29" i="8"/>
  <c r="AI29" i="8" s="1"/>
  <c r="AD29" i="8"/>
  <c r="AE29" i="8" s="1"/>
  <c r="Z29" i="8"/>
  <c r="AA29" i="8" s="1"/>
  <c r="V29" i="8"/>
  <c r="W29" i="8" s="1"/>
  <c r="R29" i="8"/>
  <c r="S29" i="8" s="1"/>
  <c r="N29" i="8"/>
  <c r="O29" i="8" s="1"/>
  <c r="F29" i="8"/>
  <c r="G29" i="8" s="1"/>
  <c r="BR28" i="8"/>
  <c r="BS28" i="8" s="1"/>
  <c r="BO28" i="8"/>
  <c r="BD28" i="8"/>
  <c r="AZ28" i="8"/>
  <c r="AP28" i="8"/>
  <c r="AQ28" i="8" s="1"/>
  <c r="AL28" i="8"/>
  <c r="AM28" i="8" s="1"/>
  <c r="AH28" i="8"/>
  <c r="AI28" i="8" s="1"/>
  <c r="AD28" i="8"/>
  <c r="AE28" i="8" s="1"/>
  <c r="Z28" i="8"/>
  <c r="AA28" i="8" s="1"/>
  <c r="V28" i="8"/>
  <c r="W28" i="8" s="1"/>
  <c r="R28" i="8"/>
  <c r="S28" i="8" s="1"/>
  <c r="N28" i="8"/>
  <c r="O28" i="8" s="1"/>
  <c r="J28" i="8"/>
  <c r="K28" i="8" s="1"/>
  <c r="F28" i="8"/>
  <c r="G28" i="8" s="1"/>
  <c r="BS27" i="8"/>
  <c r="BN27" i="8"/>
  <c r="BO27" i="8" s="1"/>
  <c r="BD27" i="8"/>
  <c r="AZ27" i="8"/>
  <c r="AP27" i="8"/>
  <c r="AQ27" i="8" s="1"/>
  <c r="AL27" i="8"/>
  <c r="AM27" i="8" s="1"/>
  <c r="AH27" i="8"/>
  <c r="AI27" i="8" s="1"/>
  <c r="AD27" i="8"/>
  <c r="AE27" i="8" s="1"/>
  <c r="Z27" i="8"/>
  <c r="AA27" i="8" s="1"/>
  <c r="V27" i="8"/>
  <c r="W27" i="8" s="1"/>
  <c r="R27" i="8"/>
  <c r="S27" i="8" s="1"/>
  <c r="N27" i="8"/>
  <c r="O27" i="8" s="1"/>
  <c r="J27" i="8"/>
  <c r="K27" i="8" s="1"/>
  <c r="F27" i="8"/>
  <c r="G27" i="8" s="1"/>
  <c r="BR26" i="8"/>
  <c r="BS26" i="8" s="1"/>
  <c r="BN26" i="8"/>
  <c r="BO26" i="8" s="1"/>
  <c r="BD26" i="8"/>
  <c r="AZ26" i="8"/>
  <c r="AP26" i="8"/>
  <c r="AQ26" i="8" s="1"/>
  <c r="AL26" i="8"/>
  <c r="AM26" i="8" s="1"/>
  <c r="AH26" i="8"/>
  <c r="AI26" i="8" s="1"/>
  <c r="AD26" i="8"/>
  <c r="AE26" i="8" s="1"/>
  <c r="Z26" i="8"/>
  <c r="AA26" i="8" s="1"/>
  <c r="V26" i="8"/>
  <c r="W26" i="8" s="1"/>
  <c r="R26" i="8"/>
  <c r="S26" i="8" s="1"/>
  <c r="N26" i="8"/>
  <c r="O26" i="8" s="1"/>
  <c r="J26" i="8"/>
  <c r="K26" i="8" s="1"/>
  <c r="F26" i="8"/>
  <c r="G26" i="8" s="1"/>
  <c r="N38" i="2" l="1"/>
  <c r="F16" i="9"/>
  <c r="N42" i="3"/>
  <c r="F11" i="9"/>
  <c r="H25" i="1"/>
  <c r="H14" i="1"/>
  <c r="X86" i="1"/>
  <c r="Z76" i="1"/>
  <c r="AB73" i="1"/>
  <c r="AB38" i="1"/>
  <c r="X28" i="1"/>
  <c r="AB25" i="1"/>
  <c r="AB14" i="1"/>
  <c r="H11" i="1"/>
  <c r="X95" i="1"/>
  <c r="AB92" i="1"/>
  <c r="X73" i="1"/>
  <c r="AB62" i="1"/>
  <c r="AN48" i="1"/>
  <c r="M44" i="1"/>
  <c r="N44" i="1" s="1"/>
  <c r="X38" i="1"/>
  <c r="X25" i="1"/>
  <c r="X14" i="1"/>
  <c r="AR86" i="1"/>
  <c r="AB11" i="1"/>
  <c r="AN86" i="1"/>
  <c r="J76" i="1"/>
  <c r="AR73" i="1"/>
  <c r="AR25" i="1"/>
  <c r="AR14" i="1"/>
  <c r="X11" i="1"/>
  <c r="AL95" i="1"/>
  <c r="AH17" i="9"/>
  <c r="BA50" i="8"/>
  <c r="AL50" i="8"/>
  <c r="BC18" i="9" s="1"/>
  <c r="J30" i="8"/>
  <c r="AC5" i="9" s="1"/>
  <c r="AP30" i="8"/>
  <c r="AC25" i="9" s="1"/>
  <c r="J95" i="1"/>
  <c r="L92" i="1"/>
  <c r="L86" i="1"/>
  <c r="H86" i="1"/>
  <c r="AE38" i="1"/>
  <c r="AF38" i="1" s="1"/>
  <c r="M14" i="1"/>
  <c r="N14" i="1" s="1"/>
  <c r="AS11" i="1"/>
  <c r="AT11" i="1" s="1"/>
  <c r="AP11" i="1"/>
  <c r="AL11" i="1"/>
  <c r="AG11" i="1"/>
  <c r="AD50" i="8"/>
  <c r="BC24" i="9" s="1"/>
  <c r="V50" i="8"/>
  <c r="W50" i="8" s="1"/>
  <c r="R50" i="8"/>
  <c r="S50" i="8" s="1"/>
  <c r="F50" i="8"/>
  <c r="G50" i="8" s="1"/>
  <c r="AL30" i="8"/>
  <c r="AC18" i="9" s="1"/>
  <c r="R30" i="8"/>
  <c r="S30" i="8" s="1"/>
  <c r="F30" i="8"/>
  <c r="AC3" i="9" s="1"/>
  <c r="AD3" i="9" s="1"/>
  <c r="BD50" i="8"/>
  <c r="BE50" i="8" s="1"/>
  <c r="BD30" i="8"/>
  <c r="AC21" i="9" s="1"/>
  <c r="AZ30" i="8"/>
  <c r="AC4" i="9" s="1"/>
  <c r="BR30" i="8"/>
  <c r="BS30" i="8" s="1"/>
  <c r="BR50" i="8"/>
  <c r="BN50" i="8"/>
  <c r="BO50" i="8" s="1"/>
  <c r="J11" i="1"/>
  <c r="F11" i="1"/>
  <c r="M11" i="1"/>
  <c r="N11" i="1" s="1"/>
  <c r="O92" i="1"/>
  <c r="P92" i="1" s="1"/>
  <c r="AS51" i="1"/>
  <c r="AT51" i="1" s="1"/>
  <c r="AP51" i="1"/>
  <c r="AL51" i="1"/>
  <c r="AG51" i="1"/>
  <c r="M51" i="1"/>
  <c r="N51" i="1" s="1"/>
  <c r="J51" i="1"/>
  <c r="F51" i="1"/>
  <c r="AW48" i="1"/>
  <c r="Z48" i="1"/>
  <c r="V48" i="1"/>
  <c r="AC38" i="1"/>
  <c r="AD38" i="1" s="1"/>
  <c r="Z38" i="1"/>
  <c r="V38" i="1"/>
  <c r="J38" i="1"/>
  <c r="F38" i="1"/>
  <c r="Q35" i="1"/>
  <c r="AS62" i="1"/>
  <c r="AT62" i="1" s="1"/>
  <c r="AP62" i="1"/>
  <c r="AL62" i="1"/>
  <c r="AE62" i="1"/>
  <c r="AF62" i="1" s="1"/>
  <c r="Z62" i="1"/>
  <c r="V62" i="1"/>
  <c r="O62" i="1"/>
  <c r="P62" i="1" s="1"/>
  <c r="AP38" i="1"/>
  <c r="AL38" i="1"/>
  <c r="AG38" i="1"/>
  <c r="AE28" i="1"/>
  <c r="AF28" i="1" s="1"/>
  <c r="J28" i="1"/>
  <c r="F28" i="1"/>
  <c r="AU14" i="1"/>
  <c r="AV14" i="1" s="1"/>
  <c r="AC14" i="1"/>
  <c r="O14" i="1"/>
  <c r="P14" i="1" s="1"/>
  <c r="O94" i="1"/>
  <c r="P94" i="1" s="1"/>
  <c r="AR76" i="1"/>
  <c r="AC73" i="1"/>
  <c r="AD73" i="1" s="1"/>
  <c r="Z73" i="1"/>
  <c r="AG73" i="1"/>
  <c r="M73" i="1"/>
  <c r="N73" i="1" s="1"/>
  <c r="J73" i="1"/>
  <c r="AR48" i="1"/>
  <c r="AC48" i="1"/>
  <c r="AD48" i="1" s="1"/>
  <c r="H48" i="1"/>
  <c r="AU38" i="1"/>
  <c r="AV38" i="1" s="1"/>
  <c r="M38" i="1"/>
  <c r="N38" i="1" s="1"/>
  <c r="AP28" i="1"/>
  <c r="AL28" i="1"/>
  <c r="K26" i="1"/>
  <c r="L26" i="1" s="1"/>
  <c r="AW25" i="1"/>
  <c r="AC25" i="1"/>
  <c r="AD25" i="1" s="1"/>
  <c r="Z25" i="1"/>
  <c r="V25" i="1"/>
  <c r="Q25" i="1"/>
  <c r="AS14" i="1"/>
  <c r="AT14" i="1" s="1"/>
  <c r="O95" i="1"/>
  <c r="P95" i="1" s="1"/>
  <c r="AR95" i="1"/>
  <c r="AN95" i="1"/>
  <c r="L95" i="1"/>
  <c r="H95" i="1"/>
  <c r="AG94" i="1"/>
  <c r="AU92" i="1"/>
  <c r="AV92" i="1" s="1"/>
  <c r="AE92" i="1"/>
  <c r="AF92" i="1" s="1"/>
  <c r="AU86" i="1"/>
  <c r="AV86" i="1" s="1"/>
  <c r="AE86" i="1"/>
  <c r="AF86" i="1" s="1"/>
  <c r="O86" i="1"/>
  <c r="P86" i="1" s="1"/>
  <c r="AS73" i="1"/>
  <c r="AT73" i="1" s="1"/>
  <c r="AP73" i="1"/>
  <c r="AU62" i="1"/>
  <c r="AV62" i="1" s="1"/>
  <c r="AC62" i="1"/>
  <c r="AD62" i="1" s="1"/>
  <c r="H62" i="1"/>
  <c r="M62" i="1"/>
  <c r="N62" i="1" s="1"/>
  <c r="AG62" i="1"/>
  <c r="J62" i="1"/>
  <c r="F62" i="1"/>
  <c r="AS48" i="1"/>
  <c r="AT48" i="1" s="1"/>
  <c r="AL48" i="1"/>
  <c r="AA48" i="1"/>
  <c r="AB48" i="1" s="1"/>
  <c r="E48" i="1"/>
  <c r="AW44" i="1"/>
  <c r="AS38" i="1"/>
  <c r="AT38" i="1" s="1"/>
  <c r="O38" i="1"/>
  <c r="P38" i="1" s="1"/>
  <c r="K38" i="1"/>
  <c r="L38" i="1" s="1"/>
  <c r="AS28" i="1"/>
  <c r="AT28" i="1" s="1"/>
  <c r="Z28" i="1"/>
  <c r="V28" i="1"/>
  <c r="M28" i="1"/>
  <c r="N28" i="1" s="1"/>
  <c r="AQ26" i="1"/>
  <c r="AR26" i="1" s="1"/>
  <c r="AS25" i="1"/>
  <c r="AT25" i="1" s="1"/>
  <c r="AP25" i="1"/>
  <c r="AL25" i="1"/>
  <c r="AG25" i="1"/>
  <c r="M25" i="1"/>
  <c r="N25" i="1" s="1"/>
  <c r="J25" i="1"/>
  <c r="F25" i="1"/>
  <c r="AP14" i="1"/>
  <c r="AL14" i="1"/>
  <c r="AE14" i="1"/>
  <c r="AF14" i="1" s="1"/>
  <c r="J14" i="1"/>
  <c r="F14" i="1"/>
  <c r="AW11" i="1"/>
  <c r="AC11" i="1"/>
  <c r="AD11" i="1" s="1"/>
  <c r="Z11" i="1"/>
  <c r="V11" i="1"/>
  <c r="Q11" i="1"/>
  <c r="H92" i="1"/>
  <c r="V76" i="1"/>
  <c r="AB76" i="1"/>
  <c r="AL73" i="1"/>
  <c r="AU73" i="1"/>
  <c r="AV73" i="1" s="1"/>
  <c r="F73" i="1"/>
  <c r="O73" i="1"/>
  <c r="P73" i="1" s="1"/>
  <c r="Z95" i="1"/>
  <c r="V95" i="1"/>
  <c r="Q95" i="1"/>
  <c r="M95" i="1"/>
  <c r="N95" i="1" s="1"/>
  <c r="AW94" i="1"/>
  <c r="Q94" i="1"/>
  <c r="AW92" i="1"/>
  <c r="AS92" i="1"/>
  <c r="AP92" i="1"/>
  <c r="AL92" i="1"/>
  <c r="AG92" i="1"/>
  <c r="AC92" i="1"/>
  <c r="AD92" i="1" s="1"/>
  <c r="Z92" i="1"/>
  <c r="V92" i="1"/>
  <c r="Q92" i="1"/>
  <c r="M92" i="1"/>
  <c r="N92" i="1" s="1"/>
  <c r="J92" i="1"/>
  <c r="F92" i="1"/>
  <c r="AW86" i="1"/>
  <c r="AS86" i="1"/>
  <c r="AT86" i="1" s="1"/>
  <c r="AP86" i="1"/>
  <c r="AL86" i="1"/>
  <c r="AG86" i="1"/>
  <c r="AC86" i="1"/>
  <c r="AD86" i="1" s="1"/>
  <c r="Z86" i="1"/>
  <c r="V86" i="1"/>
  <c r="Q86" i="1"/>
  <c r="M86" i="1"/>
  <c r="N86" i="1" s="1"/>
  <c r="J86" i="1"/>
  <c r="F86" i="1"/>
  <c r="F76" i="1"/>
  <c r="L76" i="1"/>
  <c r="AW73" i="1"/>
  <c r="V73" i="1"/>
  <c r="AE73" i="1"/>
  <c r="AF73" i="1" s="1"/>
  <c r="Q73" i="1"/>
  <c r="AN76" i="1"/>
  <c r="X76" i="1"/>
  <c r="H76" i="1"/>
  <c r="AW62" i="1"/>
  <c r="Q62" i="1"/>
  <c r="AW51" i="1"/>
  <c r="AC51" i="1"/>
  <c r="AD51" i="1" s="1"/>
  <c r="Z51" i="1"/>
  <c r="V51" i="1"/>
  <c r="Q51" i="1"/>
  <c r="AU48" i="1"/>
  <c r="AV48" i="1" s="1"/>
  <c r="AE48" i="1"/>
  <c r="AF48" i="1" s="1"/>
  <c r="O48" i="1"/>
  <c r="P48" i="1" s="1"/>
  <c r="Q44" i="1"/>
  <c r="Q38" i="1"/>
  <c r="AW35" i="1"/>
  <c r="AU28" i="1"/>
  <c r="AV28" i="1" s="1"/>
  <c r="AC28" i="1"/>
  <c r="AD28" i="1" s="1"/>
  <c r="O28" i="1"/>
  <c r="P28" i="1" s="1"/>
  <c r="AU25" i="1"/>
  <c r="AV25" i="1" s="1"/>
  <c r="AE25" i="1"/>
  <c r="AF25" i="1" s="1"/>
  <c r="O25" i="1"/>
  <c r="P25" i="1" s="1"/>
  <c r="AD14" i="1"/>
  <c r="Z14" i="1"/>
  <c r="V14" i="1"/>
  <c r="AU11" i="1"/>
  <c r="AV11" i="1" s="1"/>
  <c r="AE11" i="1"/>
  <c r="AF11" i="1" s="1"/>
  <c r="O11" i="1"/>
  <c r="P11" i="1" s="1"/>
  <c r="AW95" i="1"/>
  <c r="AU95" i="1"/>
  <c r="AV95" i="1" s="1"/>
  <c r="AS95" i="1"/>
  <c r="AT95" i="1" s="1"/>
  <c r="AG95" i="1"/>
  <c r="AE95" i="1"/>
  <c r="AF95" i="1" s="1"/>
  <c r="AC95" i="1"/>
  <c r="AD95" i="1" s="1"/>
  <c r="AW76" i="1"/>
  <c r="AU76" i="1"/>
  <c r="AV76" i="1" s="1"/>
  <c r="AS76" i="1"/>
  <c r="AT76" i="1" s="1"/>
  <c r="AG76" i="1"/>
  <c r="AE76" i="1"/>
  <c r="AF76" i="1" s="1"/>
  <c r="AC76" i="1"/>
  <c r="AD76" i="1" s="1"/>
  <c r="Q76" i="1"/>
  <c r="O76" i="1"/>
  <c r="P76" i="1" s="1"/>
  <c r="M76" i="1"/>
  <c r="N76" i="1" s="1"/>
  <c r="AU51" i="1"/>
  <c r="AV51" i="1" s="1"/>
  <c r="AE51" i="1"/>
  <c r="AF51" i="1" s="1"/>
  <c r="O51" i="1"/>
  <c r="P51" i="1" s="1"/>
  <c r="AG44" i="1"/>
  <c r="O44" i="1"/>
  <c r="P44" i="1" s="1"/>
  <c r="AQ38" i="1"/>
  <c r="AW26" i="1"/>
  <c r="AA26" i="1"/>
  <c r="AW14" i="1"/>
  <c r="AG14" i="1"/>
  <c r="Q14" i="1"/>
  <c r="AB25" i="9"/>
  <c r="AB20" i="9"/>
  <c r="AK20" i="9" s="1"/>
  <c r="AB18" i="9"/>
  <c r="AB15" i="9"/>
  <c r="AK15" i="9" s="1"/>
  <c r="AB5" i="9"/>
  <c r="AB24" i="9"/>
  <c r="AB19" i="9"/>
  <c r="AB17" i="9"/>
  <c r="AB6" i="9"/>
  <c r="G30" i="8"/>
  <c r="AQ30" i="8"/>
  <c r="AB21" i="9"/>
  <c r="AB4" i="9"/>
  <c r="BA30" i="8"/>
  <c r="BE30" i="8"/>
  <c r="AB28" i="9"/>
  <c r="AB27" i="9"/>
  <c r="BB25" i="9"/>
  <c r="BB19" i="9"/>
  <c r="BB17" i="9"/>
  <c r="BB6" i="9"/>
  <c r="BB24" i="9"/>
  <c r="BB20" i="9"/>
  <c r="BB18" i="9"/>
  <c r="BB15" i="9"/>
  <c r="BK15" i="9" s="1"/>
  <c r="BB5" i="9"/>
  <c r="BB3" i="9"/>
  <c r="BC6" i="9"/>
  <c r="AQ50" i="8"/>
  <c r="BC25" i="9"/>
  <c r="BB21" i="9"/>
  <c r="BB4" i="9"/>
  <c r="BB28" i="9"/>
  <c r="BB27" i="9"/>
  <c r="BS50" i="8"/>
  <c r="AO24" i="9"/>
  <c r="AO19" i="9"/>
  <c r="AO17" i="9"/>
  <c r="AO6" i="9"/>
  <c r="AO3" i="9"/>
  <c r="AO25" i="9"/>
  <c r="AO20" i="9"/>
  <c r="AO18" i="9"/>
  <c r="AO15" i="9"/>
  <c r="AX15" i="9" s="1"/>
  <c r="AO5" i="9"/>
  <c r="F40" i="8"/>
  <c r="N40" i="8"/>
  <c r="R40" i="8"/>
  <c r="Z40" i="8"/>
  <c r="AD40" i="8"/>
  <c r="AL40" i="8"/>
  <c r="AP40" i="8"/>
  <c r="AO4" i="9"/>
  <c r="AO21" i="9"/>
  <c r="BD40" i="8"/>
  <c r="AO27" i="9"/>
  <c r="AO28" i="9"/>
  <c r="BR40" i="8"/>
  <c r="BS40" i="8" s="1"/>
  <c r="J40" i="8"/>
  <c r="J50" i="8"/>
  <c r="Z50" i="8"/>
  <c r="Z30" i="8"/>
  <c r="AD30" i="8"/>
  <c r="N30" i="8"/>
  <c r="N50" i="8"/>
  <c r="AH50" i="8"/>
  <c r="AH40" i="8"/>
  <c r="AH30" i="8"/>
  <c r="V40" i="8"/>
  <c r="V30" i="8"/>
  <c r="BN40" i="8"/>
  <c r="BN30" i="8"/>
  <c r="BO30" i="8" s="1"/>
  <c r="AZ40" i="8"/>
  <c r="BW26" i="7"/>
  <c r="BU26" i="7"/>
  <c r="BS26" i="7"/>
  <c r="BQ26" i="7"/>
  <c r="BP26" i="7"/>
  <c r="BH19" i="9" s="1"/>
  <c r="CC25" i="7"/>
  <c r="CA25" i="7"/>
  <c r="CB25" i="7" s="1"/>
  <c r="BY25" i="7"/>
  <c r="BZ25" i="7" s="1"/>
  <c r="BX25" i="7"/>
  <c r="BV25" i="7"/>
  <c r="BT25" i="7"/>
  <c r="BR25" i="7"/>
  <c r="CC24" i="7"/>
  <c r="CA24" i="7"/>
  <c r="CB24" i="7" s="1"/>
  <c r="BY24" i="7"/>
  <c r="BZ24" i="7" s="1"/>
  <c r="BX24" i="7"/>
  <c r="BV24" i="7"/>
  <c r="BT24" i="7"/>
  <c r="BR24" i="7"/>
  <c r="BW23" i="7"/>
  <c r="BU23" i="7"/>
  <c r="BS23" i="7"/>
  <c r="BQ23" i="7"/>
  <c r="BP23" i="7"/>
  <c r="CC22" i="7"/>
  <c r="CA22" i="7"/>
  <c r="CB22" i="7" s="1"/>
  <c r="BY22" i="7"/>
  <c r="BZ22" i="7" s="1"/>
  <c r="BX22" i="7"/>
  <c r="BV22" i="7"/>
  <c r="BT22" i="7"/>
  <c r="BR22" i="7"/>
  <c r="CC21" i="7"/>
  <c r="CA21" i="7"/>
  <c r="CB21" i="7" s="1"/>
  <c r="BY21" i="7"/>
  <c r="BZ21" i="7" s="1"/>
  <c r="BX21" i="7"/>
  <c r="BV21" i="7"/>
  <c r="BT21" i="7"/>
  <c r="BR21" i="7"/>
  <c r="CC20" i="7"/>
  <c r="CA20" i="7"/>
  <c r="CB20" i="7" s="1"/>
  <c r="BY20" i="7"/>
  <c r="BZ20" i="7" s="1"/>
  <c r="BX20" i="7"/>
  <c r="BV20" i="7"/>
  <c r="BT20" i="7"/>
  <c r="BR20" i="7"/>
  <c r="CC19" i="7"/>
  <c r="CA19" i="7"/>
  <c r="CB19" i="7" s="1"/>
  <c r="BY19" i="7"/>
  <c r="BZ19" i="7" s="1"/>
  <c r="BX19" i="7"/>
  <c r="BV19" i="7"/>
  <c r="BT19" i="7"/>
  <c r="BR19" i="7"/>
  <c r="BW11" i="7"/>
  <c r="BU11" i="7"/>
  <c r="BS11" i="7"/>
  <c r="BQ11" i="7"/>
  <c r="BP11" i="7"/>
  <c r="CC8" i="7"/>
  <c r="CA8" i="7"/>
  <c r="CB8" i="7" s="1"/>
  <c r="BY8" i="7"/>
  <c r="BZ8" i="7" s="1"/>
  <c r="BX8" i="7"/>
  <c r="BV8" i="7"/>
  <c r="BT8" i="7"/>
  <c r="BR8" i="7"/>
  <c r="CC7" i="7"/>
  <c r="CA7" i="7"/>
  <c r="CB7" i="7" s="1"/>
  <c r="BY7" i="7"/>
  <c r="BZ7" i="7" s="1"/>
  <c r="BX7" i="7"/>
  <c r="BV7" i="7"/>
  <c r="BT7" i="7"/>
  <c r="BR7" i="7"/>
  <c r="BG26" i="7"/>
  <c r="BE26" i="7"/>
  <c r="BC26" i="7"/>
  <c r="BA26" i="7"/>
  <c r="AZ26" i="7"/>
  <c r="AU19" i="9" s="1"/>
  <c r="AQ26" i="7"/>
  <c r="AO26" i="7"/>
  <c r="AM26" i="7"/>
  <c r="AK26" i="7"/>
  <c r="AJ26" i="7"/>
  <c r="AH19" i="9" s="1"/>
  <c r="BM25" i="7"/>
  <c r="BK25" i="7"/>
  <c r="BL25" i="7" s="1"/>
  <c r="BI25" i="7"/>
  <c r="BJ25" i="7" s="1"/>
  <c r="BH25" i="7"/>
  <c r="BF25" i="7"/>
  <c r="BD25" i="7"/>
  <c r="BB25" i="7"/>
  <c r="AW25" i="7"/>
  <c r="AU25" i="7"/>
  <c r="AV25" i="7" s="1"/>
  <c r="AS25" i="7"/>
  <c r="AT25" i="7" s="1"/>
  <c r="AR25" i="7"/>
  <c r="AP25" i="7"/>
  <c r="AN25" i="7"/>
  <c r="AL25" i="7"/>
  <c r="BM24" i="7"/>
  <c r="BK24" i="7"/>
  <c r="BL24" i="7" s="1"/>
  <c r="BI24" i="7"/>
  <c r="BJ24" i="7" s="1"/>
  <c r="BH24" i="7"/>
  <c r="BF24" i="7"/>
  <c r="BD24" i="7"/>
  <c r="BB24" i="7"/>
  <c r="AW24" i="7"/>
  <c r="AU24" i="7"/>
  <c r="AV24" i="7" s="1"/>
  <c r="AS24" i="7"/>
  <c r="AT24" i="7" s="1"/>
  <c r="AR24" i="7"/>
  <c r="AP24" i="7"/>
  <c r="AN24" i="7"/>
  <c r="AL24" i="7"/>
  <c r="BG23" i="7"/>
  <c r="BE23" i="7"/>
  <c r="BC23" i="7"/>
  <c r="BA23" i="7"/>
  <c r="AZ23" i="7"/>
  <c r="AQ23" i="7"/>
  <c r="AO23" i="7"/>
  <c r="AM23" i="7"/>
  <c r="AK23" i="7"/>
  <c r="AJ23" i="7"/>
  <c r="BM22" i="7"/>
  <c r="BK22" i="7"/>
  <c r="BL22" i="7" s="1"/>
  <c r="BI22" i="7"/>
  <c r="BJ22" i="7" s="1"/>
  <c r="BH22" i="7"/>
  <c r="BF22" i="7"/>
  <c r="BD22" i="7"/>
  <c r="BB22" i="7"/>
  <c r="AW22" i="7"/>
  <c r="AU22" i="7"/>
  <c r="AV22" i="7" s="1"/>
  <c r="AS22" i="7"/>
  <c r="AT22" i="7" s="1"/>
  <c r="AR22" i="7"/>
  <c r="AP22" i="7"/>
  <c r="AN22" i="7"/>
  <c r="AL22" i="7"/>
  <c r="BM21" i="7"/>
  <c r="BK21" i="7"/>
  <c r="BL21" i="7" s="1"/>
  <c r="BI21" i="7"/>
  <c r="BJ21" i="7" s="1"/>
  <c r="BH21" i="7"/>
  <c r="BF21" i="7"/>
  <c r="BD21" i="7"/>
  <c r="BB21" i="7"/>
  <c r="AW21" i="7"/>
  <c r="AU21" i="7"/>
  <c r="AV21" i="7" s="1"/>
  <c r="AS21" i="7"/>
  <c r="AT21" i="7" s="1"/>
  <c r="AR21" i="7"/>
  <c r="AP21" i="7"/>
  <c r="AN21" i="7"/>
  <c r="AL21" i="7"/>
  <c r="BM20" i="7"/>
  <c r="BK20" i="7"/>
  <c r="BL20" i="7" s="1"/>
  <c r="BI20" i="7"/>
  <c r="BJ20" i="7" s="1"/>
  <c r="BH20" i="7"/>
  <c r="BF20" i="7"/>
  <c r="BD20" i="7"/>
  <c r="BB20" i="7"/>
  <c r="AW20" i="7"/>
  <c r="AU20" i="7"/>
  <c r="AV20" i="7" s="1"/>
  <c r="AS20" i="7"/>
  <c r="AT20" i="7" s="1"/>
  <c r="AR20" i="7"/>
  <c r="AP20" i="7"/>
  <c r="AN20" i="7"/>
  <c r="AL20" i="7"/>
  <c r="BM19" i="7"/>
  <c r="BK19" i="7"/>
  <c r="BL19" i="7" s="1"/>
  <c r="BI19" i="7"/>
  <c r="BJ19" i="7" s="1"/>
  <c r="BH19" i="7"/>
  <c r="BF19" i="7"/>
  <c r="BD19" i="7"/>
  <c r="BB19" i="7"/>
  <c r="AW19" i="7"/>
  <c r="AU19" i="7"/>
  <c r="AV19" i="7" s="1"/>
  <c r="AS19" i="7"/>
  <c r="AT19" i="7" s="1"/>
  <c r="AR19" i="7"/>
  <c r="AP19" i="7"/>
  <c r="AN19" i="7"/>
  <c r="AL19" i="7"/>
  <c r="BG11" i="7"/>
  <c r="BE11" i="7"/>
  <c r="BC11" i="7"/>
  <c r="BA11" i="7"/>
  <c r="AZ11" i="7"/>
  <c r="AR19" i="9" s="1"/>
  <c r="AQ11" i="7"/>
  <c r="AO11" i="7"/>
  <c r="AM11" i="7"/>
  <c r="AK11" i="7"/>
  <c r="AJ11" i="7"/>
  <c r="BM8" i="7"/>
  <c r="BK8" i="7"/>
  <c r="BL8" i="7" s="1"/>
  <c r="BI8" i="7"/>
  <c r="BJ8" i="7" s="1"/>
  <c r="BH8" i="7"/>
  <c r="BF8" i="7"/>
  <c r="BD8" i="7"/>
  <c r="BB8" i="7"/>
  <c r="AW8" i="7"/>
  <c r="AU8" i="7"/>
  <c r="AV8" i="7" s="1"/>
  <c r="AS8" i="7"/>
  <c r="AT8" i="7" s="1"/>
  <c r="AR8" i="7"/>
  <c r="AP8" i="7"/>
  <c r="AN8" i="7"/>
  <c r="AL8" i="7"/>
  <c r="BM7" i="7"/>
  <c r="BK7" i="7"/>
  <c r="BL7" i="7" s="1"/>
  <c r="BI7" i="7"/>
  <c r="BJ7" i="7" s="1"/>
  <c r="BH7" i="7"/>
  <c r="BF7" i="7"/>
  <c r="BD7" i="7"/>
  <c r="BB7" i="7"/>
  <c r="AW7" i="7"/>
  <c r="AU7" i="7"/>
  <c r="AV7" i="7" s="1"/>
  <c r="AS7" i="7"/>
  <c r="AT7" i="7" s="1"/>
  <c r="AR7" i="7"/>
  <c r="AP7" i="7"/>
  <c r="AN7" i="7"/>
  <c r="AL7" i="7"/>
  <c r="BW24" i="6"/>
  <c r="BU24" i="6"/>
  <c r="BS24" i="6"/>
  <c r="BQ24" i="6"/>
  <c r="BP24" i="6"/>
  <c r="BH23" i="9" s="1"/>
  <c r="CC23" i="6"/>
  <c r="CA23" i="6"/>
  <c r="CB23" i="6" s="1"/>
  <c r="BY23" i="6"/>
  <c r="BZ23" i="6" s="1"/>
  <c r="BX23" i="6"/>
  <c r="BV23" i="6"/>
  <c r="BT23" i="6"/>
  <c r="BR23" i="6"/>
  <c r="CC22" i="6"/>
  <c r="CA22" i="6"/>
  <c r="CB22" i="6" s="1"/>
  <c r="BY22" i="6"/>
  <c r="BZ22" i="6" s="1"/>
  <c r="BX22" i="6"/>
  <c r="BV22" i="6"/>
  <c r="BT22" i="6"/>
  <c r="BR22" i="6"/>
  <c r="BP21" i="6"/>
  <c r="BE23" i="9" s="1"/>
  <c r="BY20" i="6"/>
  <c r="BZ20" i="6" s="1"/>
  <c r="BW20" i="6"/>
  <c r="BW21" i="6" s="1"/>
  <c r="BX21" i="6" s="1"/>
  <c r="BU21" i="6"/>
  <c r="BT20" i="6"/>
  <c r="BR20" i="6"/>
  <c r="CC19" i="6"/>
  <c r="CA19" i="6"/>
  <c r="CB19" i="6" s="1"/>
  <c r="BY19" i="6"/>
  <c r="BZ19" i="6" s="1"/>
  <c r="BX19" i="6"/>
  <c r="BV19" i="6"/>
  <c r="BT19" i="6"/>
  <c r="BR19" i="6"/>
  <c r="BW14" i="6"/>
  <c r="BU14" i="6"/>
  <c r="BS14" i="6"/>
  <c r="BQ14" i="6"/>
  <c r="BP14" i="6"/>
  <c r="BH18" i="9" s="1"/>
  <c r="CC13" i="6"/>
  <c r="CA13" i="6"/>
  <c r="CB13" i="6" s="1"/>
  <c r="BY13" i="6"/>
  <c r="BZ13" i="6" s="1"/>
  <c r="BX13" i="6"/>
  <c r="BV13" i="6"/>
  <c r="BT13" i="6"/>
  <c r="BR13" i="6"/>
  <c r="CC12" i="6"/>
  <c r="CA12" i="6"/>
  <c r="CB12" i="6" s="1"/>
  <c r="BY12" i="6"/>
  <c r="BZ12" i="6" s="1"/>
  <c r="BX12" i="6"/>
  <c r="BV12" i="6"/>
  <c r="BT12" i="6"/>
  <c r="BR12" i="6"/>
  <c r="BW11" i="6"/>
  <c r="BU11" i="6"/>
  <c r="BS11" i="6"/>
  <c r="BQ11" i="6"/>
  <c r="BP11" i="6"/>
  <c r="BE18" i="9" s="1"/>
  <c r="CC10" i="6"/>
  <c r="CA10" i="6"/>
  <c r="CB10" i="6" s="1"/>
  <c r="BY10" i="6"/>
  <c r="BZ10" i="6" s="1"/>
  <c r="BX10" i="6"/>
  <c r="BV10" i="6"/>
  <c r="BT10" i="6"/>
  <c r="BR10" i="6"/>
  <c r="CC9" i="6"/>
  <c r="CA9" i="6"/>
  <c r="CB9" i="6" s="1"/>
  <c r="BY9" i="6"/>
  <c r="BZ9" i="6" s="1"/>
  <c r="BX9" i="6"/>
  <c r="BV9" i="6"/>
  <c r="BT9" i="6"/>
  <c r="BR9" i="6"/>
  <c r="CC8" i="6"/>
  <c r="CA8" i="6"/>
  <c r="CB8" i="6" s="1"/>
  <c r="BY8" i="6"/>
  <c r="BZ8" i="6" s="1"/>
  <c r="BX8" i="6"/>
  <c r="BV8" i="6"/>
  <c r="BT8" i="6"/>
  <c r="BR8" i="6"/>
  <c r="CC7" i="6"/>
  <c r="CA7" i="6"/>
  <c r="CB7" i="6" s="1"/>
  <c r="BY7" i="6"/>
  <c r="BZ7" i="6" s="1"/>
  <c r="BX7" i="6"/>
  <c r="BV7" i="6"/>
  <c r="BT7" i="6"/>
  <c r="BR7" i="6"/>
  <c r="CC6" i="6"/>
  <c r="CA6" i="6"/>
  <c r="CB6" i="6" s="1"/>
  <c r="BY6" i="6"/>
  <c r="BZ6" i="6" s="1"/>
  <c r="BX6" i="6"/>
  <c r="BV6" i="6"/>
  <c r="BT6" i="6"/>
  <c r="BR6" i="6"/>
  <c r="BG24" i="6"/>
  <c r="BE24" i="6"/>
  <c r="BC24" i="6"/>
  <c r="BA24" i="6"/>
  <c r="AZ24" i="6"/>
  <c r="AU23" i="9" s="1"/>
  <c r="AQ24" i="6"/>
  <c r="AO24" i="6"/>
  <c r="AM24" i="6"/>
  <c r="AK24" i="6"/>
  <c r="AJ24" i="6"/>
  <c r="AH23" i="9" s="1"/>
  <c r="BM23" i="6"/>
  <c r="BK23" i="6"/>
  <c r="BL23" i="6" s="1"/>
  <c r="BI23" i="6"/>
  <c r="BJ23" i="6" s="1"/>
  <c r="BH23" i="6"/>
  <c r="BF23" i="6"/>
  <c r="BD23" i="6"/>
  <c r="BB23" i="6"/>
  <c r="AW23" i="6"/>
  <c r="AU23" i="6"/>
  <c r="AV23" i="6" s="1"/>
  <c r="AS23" i="6"/>
  <c r="AT23" i="6" s="1"/>
  <c r="AR23" i="6"/>
  <c r="AP23" i="6"/>
  <c r="AN23" i="6"/>
  <c r="AL23" i="6"/>
  <c r="BM22" i="6"/>
  <c r="BK22" i="6"/>
  <c r="BL22" i="6" s="1"/>
  <c r="BI22" i="6"/>
  <c r="BJ22" i="6" s="1"/>
  <c r="BH22" i="6"/>
  <c r="BF22" i="6"/>
  <c r="BD22" i="6"/>
  <c r="BB22" i="6"/>
  <c r="AW22" i="6"/>
  <c r="AU22" i="6"/>
  <c r="AV22" i="6" s="1"/>
  <c r="AS22" i="6"/>
  <c r="AT22" i="6" s="1"/>
  <c r="AR22" i="6"/>
  <c r="AP22" i="6"/>
  <c r="AN22" i="6"/>
  <c r="AL22" i="6"/>
  <c r="BC21" i="6"/>
  <c r="BA21" i="6"/>
  <c r="AZ21" i="6"/>
  <c r="AR23" i="9" s="1"/>
  <c r="AX23" i="9" s="1"/>
  <c r="AK21" i="6"/>
  <c r="AJ21" i="6"/>
  <c r="AE23" i="9" s="1"/>
  <c r="BI20" i="6"/>
  <c r="BJ20" i="6" s="1"/>
  <c r="BG20" i="6"/>
  <c r="BG21" i="6" s="1"/>
  <c r="BE21" i="6"/>
  <c r="BD20" i="6"/>
  <c r="BB20" i="6"/>
  <c r="AS20" i="6"/>
  <c r="AT20" i="6" s="1"/>
  <c r="AQ20" i="6"/>
  <c r="AR20" i="6" s="1"/>
  <c r="AN20" i="6"/>
  <c r="AL20" i="6"/>
  <c r="BM19" i="6"/>
  <c r="BK19" i="6"/>
  <c r="BL19" i="6" s="1"/>
  <c r="BI19" i="6"/>
  <c r="BJ19" i="6" s="1"/>
  <c r="BH19" i="6"/>
  <c r="BF19" i="6"/>
  <c r="BD19" i="6"/>
  <c r="BB19" i="6"/>
  <c r="AW19" i="6"/>
  <c r="AU19" i="6"/>
  <c r="AV19" i="6" s="1"/>
  <c r="AS19" i="6"/>
  <c r="AT19" i="6" s="1"/>
  <c r="AR19" i="6"/>
  <c r="AP19" i="6"/>
  <c r="AN19" i="6"/>
  <c r="AL19" i="6"/>
  <c r="BG14" i="6"/>
  <c r="BE14" i="6"/>
  <c r="BC14" i="6"/>
  <c r="BA14" i="6"/>
  <c r="AZ14" i="6"/>
  <c r="AU18" i="9" s="1"/>
  <c r="AQ14" i="6"/>
  <c r="AO14" i="6"/>
  <c r="AM14" i="6"/>
  <c r="AK14" i="6"/>
  <c r="AJ14" i="6"/>
  <c r="AH18" i="9" s="1"/>
  <c r="BM13" i="6"/>
  <c r="BK13" i="6"/>
  <c r="BL13" i="6" s="1"/>
  <c r="BI13" i="6"/>
  <c r="BJ13" i="6" s="1"/>
  <c r="BH13" i="6"/>
  <c r="BF13" i="6"/>
  <c r="BD13" i="6"/>
  <c r="BB13" i="6"/>
  <c r="AW13" i="6"/>
  <c r="AU13" i="6"/>
  <c r="AV13" i="6" s="1"/>
  <c r="AS13" i="6"/>
  <c r="AT13" i="6" s="1"/>
  <c r="AR13" i="6"/>
  <c r="AP13" i="6"/>
  <c r="AN13" i="6"/>
  <c r="AL13" i="6"/>
  <c r="BM12" i="6"/>
  <c r="BK12" i="6"/>
  <c r="BL12" i="6" s="1"/>
  <c r="BI12" i="6"/>
  <c r="BJ12" i="6" s="1"/>
  <c r="BH12" i="6"/>
  <c r="BF12" i="6"/>
  <c r="BD12" i="6"/>
  <c r="BB12" i="6"/>
  <c r="AW12" i="6"/>
  <c r="AU12" i="6"/>
  <c r="AV12" i="6" s="1"/>
  <c r="AS12" i="6"/>
  <c r="AT12" i="6" s="1"/>
  <c r="AR12" i="6"/>
  <c r="AP12" i="6"/>
  <c r="AN12" i="6"/>
  <c r="AL12" i="6"/>
  <c r="BG11" i="6"/>
  <c r="BE11" i="6"/>
  <c r="BC11" i="6"/>
  <c r="AS18" i="9" s="1"/>
  <c r="BA11" i="6"/>
  <c r="AZ11" i="6"/>
  <c r="AR18" i="9" s="1"/>
  <c r="AQ11" i="6"/>
  <c r="AO11" i="6"/>
  <c r="AM11" i="6"/>
  <c r="AK11" i="6"/>
  <c r="AJ11" i="6"/>
  <c r="AE18" i="9" s="1"/>
  <c r="BM10" i="6"/>
  <c r="BK10" i="6"/>
  <c r="BL10" i="6" s="1"/>
  <c r="BI10" i="6"/>
  <c r="BJ10" i="6" s="1"/>
  <c r="BH10" i="6"/>
  <c r="BF10" i="6"/>
  <c r="BB10" i="6"/>
  <c r="AW10" i="6"/>
  <c r="AU10" i="6"/>
  <c r="AV10" i="6" s="1"/>
  <c r="AS10" i="6"/>
  <c r="AT10" i="6" s="1"/>
  <c r="AR10" i="6"/>
  <c r="AP10" i="6"/>
  <c r="AN10" i="6"/>
  <c r="AL10" i="6"/>
  <c r="BM9" i="6"/>
  <c r="BK9" i="6"/>
  <c r="BL9" i="6" s="1"/>
  <c r="BI9" i="6"/>
  <c r="BJ9" i="6" s="1"/>
  <c r="BH9" i="6"/>
  <c r="BF9" i="6"/>
  <c r="BD9" i="6"/>
  <c r="BB9" i="6"/>
  <c r="AW9" i="6"/>
  <c r="AU9" i="6"/>
  <c r="AV9" i="6" s="1"/>
  <c r="AS9" i="6"/>
  <c r="AT9" i="6" s="1"/>
  <c r="AR9" i="6"/>
  <c r="AP9" i="6"/>
  <c r="AN9" i="6"/>
  <c r="AL9" i="6"/>
  <c r="BM8" i="6"/>
  <c r="BK8" i="6"/>
  <c r="BL8" i="6" s="1"/>
  <c r="BI8" i="6"/>
  <c r="BJ8" i="6" s="1"/>
  <c r="BH8" i="6"/>
  <c r="BF8" i="6"/>
  <c r="BD8" i="6"/>
  <c r="BB8" i="6"/>
  <c r="AW8" i="6"/>
  <c r="AU8" i="6"/>
  <c r="AV8" i="6" s="1"/>
  <c r="AS8" i="6"/>
  <c r="AT8" i="6" s="1"/>
  <c r="AR8" i="6"/>
  <c r="AP8" i="6"/>
  <c r="AN8" i="6"/>
  <c r="AL8" i="6"/>
  <c r="BM7" i="6"/>
  <c r="BK7" i="6"/>
  <c r="BL7" i="6" s="1"/>
  <c r="BI7" i="6"/>
  <c r="BJ7" i="6" s="1"/>
  <c r="BH7" i="6"/>
  <c r="BF7" i="6"/>
  <c r="BD7" i="6"/>
  <c r="BB7" i="6"/>
  <c r="AW7" i="6"/>
  <c r="AU7" i="6"/>
  <c r="AV7" i="6" s="1"/>
  <c r="AS7" i="6"/>
  <c r="AT7" i="6" s="1"/>
  <c r="AR7" i="6"/>
  <c r="AP7" i="6"/>
  <c r="AN7" i="6"/>
  <c r="AL7" i="6"/>
  <c r="BM6" i="6"/>
  <c r="BK6" i="6"/>
  <c r="BL6" i="6" s="1"/>
  <c r="BI6" i="6"/>
  <c r="BJ6" i="6" s="1"/>
  <c r="BH6" i="6"/>
  <c r="BF6" i="6"/>
  <c r="BD6" i="6"/>
  <c r="BB6" i="6"/>
  <c r="AW6" i="6"/>
  <c r="AU6" i="6"/>
  <c r="AV6" i="6" s="1"/>
  <c r="AS6" i="6"/>
  <c r="AT6" i="6" s="1"/>
  <c r="AR6" i="6"/>
  <c r="AP6" i="6"/>
  <c r="AN6" i="6"/>
  <c r="AL6" i="6"/>
  <c r="BW40" i="5"/>
  <c r="BU40" i="5"/>
  <c r="BS40" i="5"/>
  <c r="BQ40" i="5"/>
  <c r="BP40" i="5"/>
  <c r="BH25" i="9" s="1"/>
  <c r="CC39" i="5"/>
  <c r="CA39" i="5"/>
  <c r="CB39" i="5" s="1"/>
  <c r="BY39" i="5"/>
  <c r="BZ39" i="5" s="1"/>
  <c r="BX39" i="5"/>
  <c r="BV39" i="5"/>
  <c r="BT39" i="5"/>
  <c r="BR39" i="5"/>
  <c r="CC38" i="5"/>
  <c r="CA38" i="5"/>
  <c r="CB38" i="5" s="1"/>
  <c r="BY38" i="5"/>
  <c r="BZ38" i="5" s="1"/>
  <c r="BX38" i="5"/>
  <c r="BV38" i="5"/>
  <c r="BT38" i="5"/>
  <c r="BR38" i="5"/>
  <c r="BW37" i="5"/>
  <c r="BU37" i="5"/>
  <c r="BS37" i="5"/>
  <c r="BQ37" i="5"/>
  <c r="BP37" i="5"/>
  <c r="BE25" i="9" s="1"/>
  <c r="CC36" i="5"/>
  <c r="CA36" i="5"/>
  <c r="CB36" i="5" s="1"/>
  <c r="BY36" i="5"/>
  <c r="BZ36" i="5" s="1"/>
  <c r="BX36" i="5"/>
  <c r="BV36" i="5"/>
  <c r="BT36" i="5"/>
  <c r="BR36" i="5"/>
  <c r="CC35" i="5"/>
  <c r="CA35" i="5"/>
  <c r="CB35" i="5" s="1"/>
  <c r="BY35" i="5"/>
  <c r="BZ35" i="5" s="1"/>
  <c r="BX35" i="5"/>
  <c r="BV35" i="5"/>
  <c r="BT35" i="5"/>
  <c r="BR35" i="5"/>
  <c r="CC34" i="5"/>
  <c r="CA34" i="5"/>
  <c r="CB34" i="5" s="1"/>
  <c r="BY34" i="5"/>
  <c r="BZ34" i="5" s="1"/>
  <c r="BX34" i="5"/>
  <c r="BV34" i="5"/>
  <c r="BT34" i="5"/>
  <c r="BR34" i="5"/>
  <c r="CC33" i="5"/>
  <c r="CA33" i="5"/>
  <c r="CB33" i="5" s="1"/>
  <c r="BY33" i="5"/>
  <c r="BZ33" i="5" s="1"/>
  <c r="BX33" i="5"/>
  <c r="BV33" i="5"/>
  <c r="BT33" i="5"/>
  <c r="BR33" i="5"/>
  <c r="CC32" i="5"/>
  <c r="CA32" i="5"/>
  <c r="CB32" i="5" s="1"/>
  <c r="BY32" i="5"/>
  <c r="BZ32" i="5" s="1"/>
  <c r="BX32" i="5"/>
  <c r="BV32" i="5"/>
  <c r="BT32" i="5"/>
  <c r="BR32" i="5"/>
  <c r="BW26" i="5"/>
  <c r="BU26" i="5"/>
  <c r="BS26" i="5"/>
  <c r="BQ26" i="5"/>
  <c r="BP26" i="5"/>
  <c r="CC25" i="5"/>
  <c r="CA25" i="5"/>
  <c r="CB25" i="5" s="1"/>
  <c r="BY25" i="5"/>
  <c r="BZ25" i="5" s="1"/>
  <c r="BX25" i="5"/>
  <c r="BV25" i="5"/>
  <c r="BT25" i="5"/>
  <c r="BR25" i="5"/>
  <c r="BW19" i="5"/>
  <c r="BU19" i="5"/>
  <c r="BS19" i="5"/>
  <c r="BQ19" i="5"/>
  <c r="BP19" i="5"/>
  <c r="CC18" i="5"/>
  <c r="CA18" i="5"/>
  <c r="CB18" i="5" s="1"/>
  <c r="BY18" i="5"/>
  <c r="BZ18" i="5" s="1"/>
  <c r="BV18" i="5"/>
  <c r="BT18" i="5"/>
  <c r="BR18" i="5"/>
  <c r="CC17" i="5"/>
  <c r="CA17" i="5"/>
  <c r="CB17" i="5" s="1"/>
  <c r="BY17" i="5"/>
  <c r="BZ17" i="5" s="1"/>
  <c r="BV17" i="5"/>
  <c r="BT17" i="5"/>
  <c r="BR17" i="5"/>
  <c r="CC16" i="5"/>
  <c r="CA16" i="5"/>
  <c r="CB16" i="5" s="1"/>
  <c r="BY16" i="5"/>
  <c r="BZ16" i="5" s="1"/>
  <c r="BX16" i="5"/>
  <c r="BV16" i="5"/>
  <c r="BT16" i="5"/>
  <c r="BR16" i="5"/>
  <c r="CC15" i="5"/>
  <c r="CA15" i="5"/>
  <c r="CB15" i="5" s="1"/>
  <c r="BY15" i="5"/>
  <c r="BZ15" i="5" s="1"/>
  <c r="BX15" i="5"/>
  <c r="BV15" i="5"/>
  <c r="BT15" i="5"/>
  <c r="BR15" i="5"/>
  <c r="BS9" i="5"/>
  <c r="BQ9" i="5"/>
  <c r="BP9" i="5"/>
  <c r="BY8" i="5"/>
  <c r="BZ8" i="5" s="1"/>
  <c r="BW8" i="5"/>
  <c r="BW9" i="5" s="1"/>
  <c r="BX9" i="5" s="1"/>
  <c r="BU9" i="5"/>
  <c r="BT8" i="5"/>
  <c r="BR8" i="5"/>
  <c r="CC7" i="5"/>
  <c r="CA7" i="5"/>
  <c r="CB7" i="5" s="1"/>
  <c r="BY7" i="5"/>
  <c r="BZ7" i="5" s="1"/>
  <c r="BX7" i="5"/>
  <c r="BV7" i="5"/>
  <c r="BT7" i="5"/>
  <c r="BR7" i="5"/>
  <c r="CC6" i="5"/>
  <c r="CA6" i="5"/>
  <c r="CB6" i="5" s="1"/>
  <c r="BY6" i="5"/>
  <c r="BZ6" i="5" s="1"/>
  <c r="BX6" i="5"/>
  <c r="BV6" i="5"/>
  <c r="BT6" i="5"/>
  <c r="BR6" i="5"/>
  <c r="BG40" i="5"/>
  <c r="BE40" i="5"/>
  <c r="BC40" i="5"/>
  <c r="BA40" i="5"/>
  <c r="AZ40" i="5"/>
  <c r="AU25" i="9" s="1"/>
  <c r="AQ40" i="5"/>
  <c r="AO40" i="5"/>
  <c r="AM40" i="5"/>
  <c r="AK40" i="5"/>
  <c r="AJ40" i="5"/>
  <c r="AH25" i="9" s="1"/>
  <c r="BM39" i="5"/>
  <c r="BK39" i="5"/>
  <c r="BL39" i="5" s="1"/>
  <c r="BI39" i="5"/>
  <c r="BJ39" i="5" s="1"/>
  <c r="BH39" i="5"/>
  <c r="BF39" i="5"/>
  <c r="BD39" i="5"/>
  <c r="BB39" i="5"/>
  <c r="AW39" i="5"/>
  <c r="AU39" i="5"/>
  <c r="AV39" i="5" s="1"/>
  <c r="AS39" i="5"/>
  <c r="AT39" i="5" s="1"/>
  <c r="AR39" i="5"/>
  <c r="AP39" i="5"/>
  <c r="AN39" i="5"/>
  <c r="AL39" i="5"/>
  <c r="BM38" i="5"/>
  <c r="BK38" i="5"/>
  <c r="BL38" i="5" s="1"/>
  <c r="BI38" i="5"/>
  <c r="BJ38" i="5" s="1"/>
  <c r="BH38" i="5"/>
  <c r="BF38" i="5"/>
  <c r="BD38" i="5"/>
  <c r="BB38" i="5"/>
  <c r="AW38" i="5"/>
  <c r="AU38" i="5"/>
  <c r="AV38" i="5" s="1"/>
  <c r="AS38" i="5"/>
  <c r="AT38" i="5" s="1"/>
  <c r="AR38" i="5"/>
  <c r="AP38" i="5"/>
  <c r="AN38" i="5"/>
  <c r="AL38" i="5"/>
  <c r="BG37" i="5"/>
  <c r="BE37" i="5"/>
  <c r="BC37" i="5"/>
  <c r="BA37" i="5"/>
  <c r="AZ37" i="5"/>
  <c r="AR25" i="9" s="1"/>
  <c r="AQ37" i="5"/>
  <c r="AO37" i="5"/>
  <c r="AM37" i="5"/>
  <c r="AK37" i="5"/>
  <c r="AJ37" i="5"/>
  <c r="AE25" i="9" s="1"/>
  <c r="BM36" i="5"/>
  <c r="BK36" i="5"/>
  <c r="BL36" i="5" s="1"/>
  <c r="BI36" i="5"/>
  <c r="BJ36" i="5" s="1"/>
  <c r="BH36" i="5"/>
  <c r="BF36" i="5"/>
  <c r="BD36" i="5"/>
  <c r="BB36" i="5"/>
  <c r="AW36" i="5"/>
  <c r="AU36" i="5"/>
  <c r="AV36" i="5" s="1"/>
  <c r="AS36" i="5"/>
  <c r="AT36" i="5" s="1"/>
  <c r="AR36" i="5"/>
  <c r="AP36" i="5"/>
  <c r="AN36" i="5"/>
  <c r="AL36" i="5"/>
  <c r="BM35" i="5"/>
  <c r="BK35" i="5"/>
  <c r="BL35" i="5" s="1"/>
  <c r="BI35" i="5"/>
  <c r="BJ35" i="5" s="1"/>
  <c r="BH35" i="5"/>
  <c r="BF35" i="5"/>
  <c r="BD35" i="5"/>
  <c r="BB35" i="5"/>
  <c r="AW35" i="5"/>
  <c r="AU35" i="5"/>
  <c r="AV35" i="5" s="1"/>
  <c r="AS35" i="5"/>
  <c r="AT35" i="5" s="1"/>
  <c r="AR35" i="5"/>
  <c r="AP35" i="5"/>
  <c r="AN35" i="5"/>
  <c r="AL35" i="5"/>
  <c r="BM34" i="5"/>
  <c r="BK34" i="5"/>
  <c r="BL34" i="5" s="1"/>
  <c r="BI34" i="5"/>
  <c r="BJ34" i="5" s="1"/>
  <c r="BH34" i="5"/>
  <c r="BF34" i="5"/>
  <c r="BD34" i="5"/>
  <c r="BB34" i="5"/>
  <c r="AW34" i="5"/>
  <c r="AU34" i="5"/>
  <c r="AV34" i="5" s="1"/>
  <c r="AS34" i="5"/>
  <c r="AT34" i="5" s="1"/>
  <c r="AR34" i="5"/>
  <c r="AP34" i="5"/>
  <c r="AN34" i="5"/>
  <c r="AL34" i="5"/>
  <c r="BM33" i="5"/>
  <c r="BK33" i="5"/>
  <c r="BL33" i="5" s="1"/>
  <c r="BI33" i="5"/>
  <c r="BJ33" i="5" s="1"/>
  <c r="BH33" i="5"/>
  <c r="BF33" i="5"/>
  <c r="BD33" i="5"/>
  <c r="BB33" i="5"/>
  <c r="AW33" i="5"/>
  <c r="AU33" i="5"/>
  <c r="AV33" i="5" s="1"/>
  <c r="AS33" i="5"/>
  <c r="AT33" i="5" s="1"/>
  <c r="AR33" i="5"/>
  <c r="AP33" i="5"/>
  <c r="AN33" i="5"/>
  <c r="AL33" i="5"/>
  <c r="BM32" i="5"/>
  <c r="BK32" i="5"/>
  <c r="BL32" i="5" s="1"/>
  <c r="BI32" i="5"/>
  <c r="BJ32" i="5" s="1"/>
  <c r="BH32" i="5"/>
  <c r="BF32" i="5"/>
  <c r="BD32" i="5"/>
  <c r="BB32" i="5"/>
  <c r="AW32" i="5"/>
  <c r="AU32" i="5"/>
  <c r="AV32" i="5" s="1"/>
  <c r="AS32" i="5"/>
  <c r="AT32" i="5" s="1"/>
  <c r="AR32" i="5"/>
  <c r="AP32" i="5"/>
  <c r="AN32" i="5"/>
  <c r="AL32" i="5"/>
  <c r="BG26" i="5"/>
  <c r="BE26" i="5"/>
  <c r="BC26" i="5"/>
  <c r="BA26" i="5"/>
  <c r="AZ26" i="5"/>
  <c r="AU22" i="9" s="1"/>
  <c r="AX22" i="9" s="1"/>
  <c r="AQ26" i="5"/>
  <c r="AO26" i="5"/>
  <c r="AM26" i="5"/>
  <c r="AK26" i="5"/>
  <c r="AJ26" i="5"/>
  <c r="AH22" i="9" s="1"/>
  <c r="AK22" i="9" s="1"/>
  <c r="BM25" i="5"/>
  <c r="BK25" i="5"/>
  <c r="BL25" i="5" s="1"/>
  <c r="BI25" i="5"/>
  <c r="BJ25" i="5" s="1"/>
  <c r="BH25" i="5"/>
  <c r="BF25" i="5"/>
  <c r="BD25" i="5"/>
  <c r="BB25" i="5"/>
  <c r="AW25" i="5"/>
  <c r="AU25" i="5"/>
  <c r="AV25" i="5" s="1"/>
  <c r="AS25" i="5"/>
  <c r="AT25" i="5" s="1"/>
  <c r="AR25" i="5"/>
  <c r="AP25" i="5"/>
  <c r="AN25" i="5"/>
  <c r="AL25" i="5"/>
  <c r="BG19" i="5"/>
  <c r="BE19" i="5"/>
  <c r="BC19" i="5"/>
  <c r="AS20" i="9" s="1"/>
  <c r="BA19" i="5"/>
  <c r="AZ19" i="5"/>
  <c r="AR20" i="9" s="1"/>
  <c r="AR19" i="5"/>
  <c r="AP19" i="5"/>
  <c r="AN19" i="5"/>
  <c r="AL19" i="5"/>
  <c r="BM18" i="5"/>
  <c r="BK18" i="5"/>
  <c r="BL18" i="5" s="1"/>
  <c r="BI18" i="5"/>
  <c r="BJ18" i="5" s="1"/>
  <c r="BF18" i="5"/>
  <c r="BD18" i="5"/>
  <c r="BB18" i="5"/>
  <c r="BM17" i="5"/>
  <c r="BK17" i="5"/>
  <c r="BL17" i="5" s="1"/>
  <c r="BI17" i="5"/>
  <c r="BJ17" i="5" s="1"/>
  <c r="BF17" i="5"/>
  <c r="BD17" i="5"/>
  <c r="BB17" i="5"/>
  <c r="AW17" i="5"/>
  <c r="AU17" i="5"/>
  <c r="AV17" i="5" s="1"/>
  <c r="AS17" i="5"/>
  <c r="AT17" i="5" s="1"/>
  <c r="AP17" i="5"/>
  <c r="AN17" i="5"/>
  <c r="AL17" i="5"/>
  <c r="BM16" i="5"/>
  <c r="BK16" i="5"/>
  <c r="BL16" i="5" s="1"/>
  <c r="BI16" i="5"/>
  <c r="BJ16" i="5" s="1"/>
  <c r="BH16" i="5"/>
  <c r="BF16" i="5"/>
  <c r="BD16" i="5"/>
  <c r="BB16" i="5"/>
  <c r="AW16" i="5"/>
  <c r="AU16" i="5"/>
  <c r="AV16" i="5" s="1"/>
  <c r="AS16" i="5"/>
  <c r="AT16" i="5" s="1"/>
  <c r="AR16" i="5"/>
  <c r="AP16" i="5"/>
  <c r="AN16" i="5"/>
  <c r="AL16" i="5"/>
  <c r="BM15" i="5"/>
  <c r="BK15" i="5"/>
  <c r="BL15" i="5" s="1"/>
  <c r="BI15" i="5"/>
  <c r="BJ15" i="5" s="1"/>
  <c r="BH15" i="5"/>
  <c r="BF15" i="5"/>
  <c r="BD15" i="5"/>
  <c r="BB15" i="5"/>
  <c r="AW15" i="5"/>
  <c r="AU15" i="5"/>
  <c r="AV15" i="5" s="1"/>
  <c r="AS15" i="5"/>
  <c r="AT15" i="5" s="1"/>
  <c r="AR15" i="5"/>
  <c r="AP15" i="5"/>
  <c r="AN15" i="5"/>
  <c r="AL15" i="5"/>
  <c r="BC9" i="5"/>
  <c r="AS24" i="9" s="1"/>
  <c r="BA9" i="5"/>
  <c r="AZ9" i="5"/>
  <c r="AR24" i="9" s="1"/>
  <c r="AM9" i="5"/>
  <c r="AK9" i="5"/>
  <c r="AJ9" i="5"/>
  <c r="BI8" i="5"/>
  <c r="BJ8" i="5" s="1"/>
  <c r="BG8" i="5"/>
  <c r="BG9" i="5" s="1"/>
  <c r="BD8" i="5"/>
  <c r="BB8" i="5"/>
  <c r="AS8" i="5"/>
  <c r="AT8" i="5" s="1"/>
  <c r="AQ8" i="5"/>
  <c r="AQ9" i="5" s="1"/>
  <c r="AN8" i="5"/>
  <c r="AL8" i="5"/>
  <c r="BM7" i="5"/>
  <c r="BK7" i="5"/>
  <c r="BL7" i="5" s="1"/>
  <c r="BI7" i="5"/>
  <c r="BJ7" i="5" s="1"/>
  <c r="BH7" i="5"/>
  <c r="BF7" i="5"/>
  <c r="BD7" i="5"/>
  <c r="BB7" i="5"/>
  <c r="AW7" i="5"/>
  <c r="AU7" i="5"/>
  <c r="AV7" i="5" s="1"/>
  <c r="AS7" i="5"/>
  <c r="AT7" i="5" s="1"/>
  <c r="AR7" i="5"/>
  <c r="AP7" i="5"/>
  <c r="AN7" i="5"/>
  <c r="AL7" i="5"/>
  <c r="BM6" i="5"/>
  <c r="BK6" i="5"/>
  <c r="BL6" i="5" s="1"/>
  <c r="BI6" i="5"/>
  <c r="BJ6" i="5" s="1"/>
  <c r="BH6" i="5"/>
  <c r="BF6" i="5"/>
  <c r="BD6" i="5"/>
  <c r="BB6" i="5"/>
  <c r="AW6" i="5"/>
  <c r="AU6" i="5"/>
  <c r="AV6" i="5" s="1"/>
  <c r="AS6" i="5"/>
  <c r="AT6" i="5" s="1"/>
  <c r="AR6" i="5"/>
  <c r="AP6" i="5"/>
  <c r="AN6" i="5"/>
  <c r="AL6" i="5"/>
  <c r="BW52" i="4"/>
  <c r="BU52" i="4"/>
  <c r="BS52" i="4"/>
  <c r="BQ52" i="4"/>
  <c r="BP52" i="4"/>
  <c r="BH26" i="9" s="1"/>
  <c r="BK26" i="9" s="1"/>
  <c r="CC51" i="4"/>
  <c r="CA51" i="4"/>
  <c r="CB51" i="4" s="1"/>
  <c r="BY51" i="4"/>
  <c r="BZ51" i="4" s="1"/>
  <c r="BX51" i="4"/>
  <c r="BV51" i="4"/>
  <c r="BT51" i="4"/>
  <c r="BR51" i="4"/>
  <c r="CC50" i="4"/>
  <c r="CA50" i="4"/>
  <c r="CB50" i="4" s="1"/>
  <c r="BY50" i="4"/>
  <c r="BZ50" i="4" s="1"/>
  <c r="BX50" i="4"/>
  <c r="BV50" i="4"/>
  <c r="BT50" i="4"/>
  <c r="BR50" i="4"/>
  <c r="BW45" i="4"/>
  <c r="BU45" i="4"/>
  <c r="BS45" i="4"/>
  <c r="BQ45" i="4"/>
  <c r="BP45" i="4"/>
  <c r="CC43" i="4"/>
  <c r="CA43" i="4"/>
  <c r="CB43" i="4" s="1"/>
  <c r="BY43" i="4"/>
  <c r="BZ43" i="4" s="1"/>
  <c r="BX43" i="4"/>
  <c r="BV43" i="4"/>
  <c r="BT43" i="4"/>
  <c r="BR43" i="4"/>
  <c r="BW35" i="4"/>
  <c r="BU35" i="4"/>
  <c r="BS35" i="4"/>
  <c r="BQ35" i="4"/>
  <c r="BP35" i="4"/>
  <c r="CC34" i="4"/>
  <c r="CA34" i="4"/>
  <c r="CB34" i="4" s="1"/>
  <c r="BY34" i="4"/>
  <c r="BZ34" i="4" s="1"/>
  <c r="BX34" i="4"/>
  <c r="BV34" i="4"/>
  <c r="BT34" i="4"/>
  <c r="BR34" i="4"/>
  <c r="CC33" i="4"/>
  <c r="CA33" i="4"/>
  <c r="CB33" i="4" s="1"/>
  <c r="BY33" i="4"/>
  <c r="BZ33" i="4" s="1"/>
  <c r="BX33" i="4"/>
  <c r="BV33" i="4"/>
  <c r="BT33" i="4"/>
  <c r="BR33" i="4"/>
  <c r="BU32" i="4"/>
  <c r="BS32" i="4"/>
  <c r="BQ32" i="4"/>
  <c r="BP32" i="4"/>
  <c r="BE12" i="9" s="1"/>
  <c r="CA31" i="4"/>
  <c r="CB31" i="4" s="1"/>
  <c r="BY31" i="4"/>
  <c r="BZ31" i="4" s="1"/>
  <c r="BW31" i="4"/>
  <c r="BW32" i="4" s="1"/>
  <c r="BV31" i="4"/>
  <c r="BT31" i="4"/>
  <c r="BR31" i="4"/>
  <c r="CC30" i="4"/>
  <c r="CA30" i="4"/>
  <c r="CB30" i="4" s="1"/>
  <c r="BY30" i="4"/>
  <c r="BZ30" i="4" s="1"/>
  <c r="BX30" i="4"/>
  <c r="BV30" i="4"/>
  <c r="BT30" i="4"/>
  <c r="BR30" i="4"/>
  <c r="CC29" i="4"/>
  <c r="CA29" i="4"/>
  <c r="CB29" i="4" s="1"/>
  <c r="BY29" i="4"/>
  <c r="BZ29" i="4" s="1"/>
  <c r="BX29" i="4"/>
  <c r="BV29" i="4"/>
  <c r="BT29" i="4"/>
  <c r="BR29" i="4"/>
  <c r="BW24" i="4"/>
  <c r="BU24" i="4"/>
  <c r="BS24" i="4"/>
  <c r="BQ24" i="4"/>
  <c r="BP24" i="4"/>
  <c r="CC23" i="4"/>
  <c r="CA23" i="4"/>
  <c r="CB23" i="4" s="1"/>
  <c r="BY23" i="4"/>
  <c r="BZ23" i="4" s="1"/>
  <c r="BX23" i="4"/>
  <c r="BV23" i="4"/>
  <c r="BT23" i="4"/>
  <c r="BR23" i="4"/>
  <c r="CC22" i="4"/>
  <c r="CA22" i="4"/>
  <c r="CB22" i="4" s="1"/>
  <c r="BY22" i="4"/>
  <c r="BZ22" i="4" s="1"/>
  <c r="BX22" i="4"/>
  <c r="BV22" i="4"/>
  <c r="BT22" i="4"/>
  <c r="BR22" i="4"/>
  <c r="BW21" i="4"/>
  <c r="BU21" i="4"/>
  <c r="BS21" i="4"/>
  <c r="BQ21" i="4"/>
  <c r="BP21" i="4"/>
  <c r="CC20" i="4"/>
  <c r="CA20" i="4"/>
  <c r="CB20" i="4" s="1"/>
  <c r="BY20" i="4"/>
  <c r="BZ20" i="4" s="1"/>
  <c r="BX20" i="4"/>
  <c r="BV20" i="4"/>
  <c r="BT20" i="4"/>
  <c r="BR20" i="4"/>
  <c r="CC19" i="4"/>
  <c r="CA19" i="4"/>
  <c r="CB19" i="4" s="1"/>
  <c r="BY19" i="4"/>
  <c r="BZ19" i="4" s="1"/>
  <c r="BX19" i="4"/>
  <c r="BV19" i="4"/>
  <c r="BT19" i="4"/>
  <c r="BR19" i="4"/>
  <c r="BW13" i="4"/>
  <c r="BU13" i="4"/>
  <c r="BS13" i="4"/>
  <c r="BQ13" i="4"/>
  <c r="BP13" i="4"/>
  <c r="CC12" i="4"/>
  <c r="CA12" i="4"/>
  <c r="CB12" i="4" s="1"/>
  <c r="BY12" i="4"/>
  <c r="BZ12" i="4" s="1"/>
  <c r="BX12" i="4"/>
  <c r="BV12" i="4"/>
  <c r="BT12" i="4"/>
  <c r="BR12" i="4"/>
  <c r="CC11" i="4"/>
  <c r="CA11" i="4"/>
  <c r="CB11" i="4" s="1"/>
  <c r="BY11" i="4"/>
  <c r="BZ11" i="4" s="1"/>
  <c r="BX11" i="4"/>
  <c r="BV11" i="4"/>
  <c r="BT11" i="4"/>
  <c r="BR11" i="4"/>
  <c r="BW10" i="4"/>
  <c r="BU10" i="4"/>
  <c r="BS10" i="4"/>
  <c r="BQ10" i="4"/>
  <c r="BP10" i="4"/>
  <c r="CC9" i="4"/>
  <c r="CA9" i="4"/>
  <c r="CB9" i="4" s="1"/>
  <c r="BY9" i="4"/>
  <c r="BZ9" i="4" s="1"/>
  <c r="BX9" i="4"/>
  <c r="BV9" i="4"/>
  <c r="BT9" i="4"/>
  <c r="BR9" i="4"/>
  <c r="CC8" i="4"/>
  <c r="CA8" i="4"/>
  <c r="CB8" i="4" s="1"/>
  <c r="BY8" i="4"/>
  <c r="BZ8" i="4" s="1"/>
  <c r="BX8" i="4"/>
  <c r="BV8" i="4"/>
  <c r="BT8" i="4"/>
  <c r="BR8" i="4"/>
  <c r="CC7" i="4"/>
  <c r="CA7" i="4"/>
  <c r="CB7" i="4" s="1"/>
  <c r="BY7" i="4"/>
  <c r="BZ7" i="4" s="1"/>
  <c r="BX7" i="4"/>
  <c r="BV7" i="4"/>
  <c r="BT7" i="4"/>
  <c r="BR7" i="4"/>
  <c r="CC6" i="4"/>
  <c r="CA6" i="4"/>
  <c r="CB6" i="4" s="1"/>
  <c r="BY6" i="4"/>
  <c r="BZ6" i="4" s="1"/>
  <c r="BX6" i="4"/>
  <c r="BV6" i="4"/>
  <c r="BT6" i="4"/>
  <c r="BR6" i="4"/>
  <c r="CC5" i="4"/>
  <c r="CA5" i="4"/>
  <c r="CB5" i="4" s="1"/>
  <c r="BY5" i="4"/>
  <c r="BZ5" i="4" s="1"/>
  <c r="BX5" i="4"/>
  <c r="BV5" i="4"/>
  <c r="BT5" i="4"/>
  <c r="BR5" i="4"/>
  <c r="BG52" i="4"/>
  <c r="BE52" i="4"/>
  <c r="BC52" i="4"/>
  <c r="BA52" i="4"/>
  <c r="AZ52" i="4"/>
  <c r="AQ52" i="4"/>
  <c r="AO52" i="4"/>
  <c r="AM52" i="4"/>
  <c r="AK52" i="4"/>
  <c r="BM51" i="4"/>
  <c r="BK51" i="4"/>
  <c r="BL51" i="4" s="1"/>
  <c r="BI51" i="4"/>
  <c r="BJ51" i="4" s="1"/>
  <c r="BH51" i="4"/>
  <c r="BF51" i="4"/>
  <c r="BD51" i="4"/>
  <c r="BB51" i="4"/>
  <c r="AW51" i="4"/>
  <c r="AU51" i="4"/>
  <c r="AV51" i="4" s="1"/>
  <c r="AS51" i="4"/>
  <c r="AT51" i="4" s="1"/>
  <c r="AR51" i="4"/>
  <c r="AN51" i="4"/>
  <c r="AL51" i="4"/>
  <c r="BM50" i="4"/>
  <c r="BK50" i="4"/>
  <c r="BL50" i="4" s="1"/>
  <c r="BI50" i="4"/>
  <c r="BJ50" i="4" s="1"/>
  <c r="BH50" i="4"/>
  <c r="BF50" i="4"/>
  <c r="BD50" i="4"/>
  <c r="BB50" i="4"/>
  <c r="AW50" i="4"/>
  <c r="AU50" i="4"/>
  <c r="AV50" i="4" s="1"/>
  <c r="AS50" i="4"/>
  <c r="AT50" i="4" s="1"/>
  <c r="AR50" i="4"/>
  <c r="AP50" i="4"/>
  <c r="AN50" i="4"/>
  <c r="AL50" i="4"/>
  <c r="BG45" i="4"/>
  <c r="BE45" i="4"/>
  <c r="BC45" i="4"/>
  <c r="BA45" i="4"/>
  <c r="AZ45" i="4"/>
  <c r="AQ45" i="4"/>
  <c r="AO45" i="4"/>
  <c r="AM45" i="4"/>
  <c r="AK45" i="4"/>
  <c r="AJ45" i="4"/>
  <c r="BM43" i="4"/>
  <c r="BK43" i="4"/>
  <c r="BL43" i="4" s="1"/>
  <c r="BI43" i="4"/>
  <c r="BJ43" i="4" s="1"/>
  <c r="BH43" i="4"/>
  <c r="BF43" i="4"/>
  <c r="BD43" i="4"/>
  <c r="BB43" i="4"/>
  <c r="AW43" i="4"/>
  <c r="AU43" i="4"/>
  <c r="AV43" i="4" s="1"/>
  <c r="AS43" i="4"/>
  <c r="AT43" i="4" s="1"/>
  <c r="AR43" i="4"/>
  <c r="AP43" i="4"/>
  <c r="AN43" i="4"/>
  <c r="AL43" i="4"/>
  <c r="BG35" i="4"/>
  <c r="BE35" i="4"/>
  <c r="BC35" i="4"/>
  <c r="BA35" i="4"/>
  <c r="AZ35" i="4"/>
  <c r="AQ35" i="4"/>
  <c r="AO35" i="4"/>
  <c r="AM35" i="4"/>
  <c r="AK35" i="4"/>
  <c r="AJ35" i="4"/>
  <c r="BM34" i="4"/>
  <c r="BK34" i="4"/>
  <c r="BL34" i="4" s="1"/>
  <c r="BI34" i="4"/>
  <c r="BJ34" i="4" s="1"/>
  <c r="BH34" i="4"/>
  <c r="BF34" i="4"/>
  <c r="BD34" i="4"/>
  <c r="BB34" i="4"/>
  <c r="AW34" i="4"/>
  <c r="AU34" i="4"/>
  <c r="AV34" i="4" s="1"/>
  <c r="AS34" i="4"/>
  <c r="AT34" i="4" s="1"/>
  <c r="AR34" i="4"/>
  <c r="AP34" i="4"/>
  <c r="AN34" i="4"/>
  <c r="AL34" i="4"/>
  <c r="BM33" i="4"/>
  <c r="BK33" i="4"/>
  <c r="BL33" i="4" s="1"/>
  <c r="BI33" i="4"/>
  <c r="BJ33" i="4" s="1"/>
  <c r="BH33" i="4"/>
  <c r="BF33" i="4"/>
  <c r="BD33" i="4"/>
  <c r="BB33" i="4"/>
  <c r="AW33" i="4"/>
  <c r="AU33" i="4"/>
  <c r="AV33" i="4" s="1"/>
  <c r="AS33" i="4"/>
  <c r="AT33" i="4" s="1"/>
  <c r="AR33" i="4"/>
  <c r="AP33" i="4"/>
  <c r="AN33" i="4"/>
  <c r="AL33" i="4"/>
  <c r="BE32" i="4"/>
  <c r="BC32" i="4"/>
  <c r="AS12" i="9" s="1"/>
  <c r="BA32" i="4"/>
  <c r="AZ32" i="4"/>
  <c r="AR12" i="9" s="1"/>
  <c r="AO32" i="4"/>
  <c r="AM32" i="4"/>
  <c r="AK32" i="4"/>
  <c r="AJ32" i="4"/>
  <c r="AE12" i="9" s="1"/>
  <c r="BK31" i="4"/>
  <c r="BL31" i="4" s="1"/>
  <c r="BI31" i="4"/>
  <c r="BJ31" i="4" s="1"/>
  <c r="BG31" i="4"/>
  <c r="BG32" i="4" s="1"/>
  <c r="BF31" i="4"/>
  <c r="BD31" i="4"/>
  <c r="BB31" i="4"/>
  <c r="AU31" i="4"/>
  <c r="AV31" i="4" s="1"/>
  <c r="AS31" i="4"/>
  <c r="AT31" i="4" s="1"/>
  <c r="AQ31" i="4"/>
  <c r="AP31" i="4"/>
  <c r="AN31" i="4"/>
  <c r="AL31" i="4"/>
  <c r="BM30" i="4"/>
  <c r="BK30" i="4"/>
  <c r="BL30" i="4" s="1"/>
  <c r="BI30" i="4"/>
  <c r="BJ30" i="4" s="1"/>
  <c r="BH30" i="4"/>
  <c r="BF30" i="4"/>
  <c r="BD30" i="4"/>
  <c r="BB30" i="4"/>
  <c r="AW30" i="4"/>
  <c r="AU30" i="4"/>
  <c r="AV30" i="4" s="1"/>
  <c r="AS30" i="4"/>
  <c r="AT30" i="4" s="1"/>
  <c r="AR30" i="4"/>
  <c r="AP30" i="4"/>
  <c r="AN30" i="4"/>
  <c r="AL30" i="4"/>
  <c r="BM29" i="4"/>
  <c r="BK29" i="4"/>
  <c r="BL29" i="4" s="1"/>
  <c r="BI29" i="4"/>
  <c r="BJ29" i="4" s="1"/>
  <c r="BH29" i="4"/>
  <c r="BF29" i="4"/>
  <c r="BD29" i="4"/>
  <c r="BB29" i="4"/>
  <c r="AW29" i="4"/>
  <c r="AU29" i="4"/>
  <c r="AV29" i="4" s="1"/>
  <c r="AS29" i="4"/>
  <c r="AT29" i="4" s="1"/>
  <c r="AR29" i="4"/>
  <c r="AP29" i="4"/>
  <c r="AN29" i="4"/>
  <c r="AL29" i="4"/>
  <c r="BG24" i="4"/>
  <c r="BE24" i="4"/>
  <c r="BC24" i="4"/>
  <c r="BA24" i="4"/>
  <c r="AZ24" i="4"/>
  <c r="AQ24" i="4"/>
  <c r="AO24" i="4"/>
  <c r="AM24" i="4"/>
  <c r="AK24" i="4"/>
  <c r="AJ24" i="4"/>
  <c r="BM23" i="4"/>
  <c r="BK23" i="4"/>
  <c r="BL23" i="4" s="1"/>
  <c r="BI23" i="4"/>
  <c r="BJ23" i="4" s="1"/>
  <c r="BH23" i="4"/>
  <c r="BF23" i="4"/>
  <c r="BD23" i="4"/>
  <c r="BB23" i="4"/>
  <c r="AW23" i="4"/>
  <c r="AU23" i="4"/>
  <c r="AV23" i="4" s="1"/>
  <c r="AS23" i="4"/>
  <c r="AT23" i="4" s="1"/>
  <c r="AR23" i="4"/>
  <c r="AP23" i="4"/>
  <c r="AN23" i="4"/>
  <c r="AL23" i="4"/>
  <c r="BM22" i="4"/>
  <c r="BK22" i="4"/>
  <c r="BL22" i="4" s="1"/>
  <c r="BI22" i="4"/>
  <c r="BJ22" i="4" s="1"/>
  <c r="BH22" i="4"/>
  <c r="BF22" i="4"/>
  <c r="BD22" i="4"/>
  <c r="BB22" i="4"/>
  <c r="AW22" i="4"/>
  <c r="AU22" i="4"/>
  <c r="AV22" i="4" s="1"/>
  <c r="AS22" i="4"/>
  <c r="AT22" i="4" s="1"/>
  <c r="AR22" i="4"/>
  <c r="AP22" i="4"/>
  <c r="AN22" i="4"/>
  <c r="AL22" i="4"/>
  <c r="BG21" i="4"/>
  <c r="BE21" i="4"/>
  <c r="BC21" i="4"/>
  <c r="AS14" i="9" s="1"/>
  <c r="BA21" i="4"/>
  <c r="AZ21" i="4"/>
  <c r="AQ21" i="4"/>
  <c r="AO21" i="4"/>
  <c r="AM21" i="4"/>
  <c r="AK21" i="4"/>
  <c r="AJ21" i="4"/>
  <c r="BM20" i="4"/>
  <c r="BK20" i="4"/>
  <c r="BL20" i="4" s="1"/>
  <c r="BI20" i="4"/>
  <c r="BJ20" i="4" s="1"/>
  <c r="BH20" i="4"/>
  <c r="BF20" i="4"/>
  <c r="BD20" i="4"/>
  <c r="AW20" i="4"/>
  <c r="AU20" i="4"/>
  <c r="AV20" i="4" s="1"/>
  <c r="AS20" i="4"/>
  <c r="AT20" i="4" s="1"/>
  <c r="AR20" i="4"/>
  <c r="AP20" i="4"/>
  <c r="AN20" i="4"/>
  <c r="AL20" i="4"/>
  <c r="BM19" i="4"/>
  <c r="BK19" i="4"/>
  <c r="BL19" i="4" s="1"/>
  <c r="BI19" i="4"/>
  <c r="BJ19" i="4" s="1"/>
  <c r="BH19" i="4"/>
  <c r="BF19" i="4"/>
  <c r="BD19" i="4"/>
  <c r="BB19" i="4"/>
  <c r="AW19" i="4"/>
  <c r="AU19" i="4"/>
  <c r="AV19" i="4" s="1"/>
  <c r="AS19" i="4"/>
  <c r="AT19" i="4" s="1"/>
  <c r="AR19" i="4"/>
  <c r="AP19" i="4"/>
  <c r="AN19" i="4"/>
  <c r="AL19" i="4"/>
  <c r="BG13" i="4"/>
  <c r="BE13" i="4"/>
  <c r="BC13" i="4"/>
  <c r="BA13" i="4"/>
  <c r="AZ13" i="4"/>
  <c r="AU13" i="9" s="1"/>
  <c r="AQ13" i="4"/>
  <c r="AO13" i="4"/>
  <c r="AM13" i="4"/>
  <c r="AK13" i="4"/>
  <c r="AJ13" i="4"/>
  <c r="AH13" i="9" s="1"/>
  <c r="BM12" i="4"/>
  <c r="BK12" i="4"/>
  <c r="BL12" i="4" s="1"/>
  <c r="BI12" i="4"/>
  <c r="BJ12" i="4" s="1"/>
  <c r="BH12" i="4"/>
  <c r="BF12" i="4"/>
  <c r="BD12" i="4"/>
  <c r="BB12" i="4"/>
  <c r="AW12" i="4"/>
  <c r="AU12" i="4"/>
  <c r="AV12" i="4" s="1"/>
  <c r="AS12" i="4"/>
  <c r="AT12" i="4" s="1"/>
  <c r="AR12" i="4"/>
  <c r="AP12" i="4"/>
  <c r="AN12" i="4"/>
  <c r="AL12" i="4"/>
  <c r="BM11" i="4"/>
  <c r="BK11" i="4"/>
  <c r="BL11" i="4" s="1"/>
  <c r="BI11" i="4"/>
  <c r="BJ11" i="4" s="1"/>
  <c r="BH11" i="4"/>
  <c r="BF11" i="4"/>
  <c r="BD11" i="4"/>
  <c r="BB11" i="4"/>
  <c r="AW11" i="4"/>
  <c r="AU11" i="4"/>
  <c r="AV11" i="4" s="1"/>
  <c r="AS11" i="4"/>
  <c r="AT11" i="4" s="1"/>
  <c r="AR11" i="4"/>
  <c r="AP11" i="4"/>
  <c r="AN11" i="4"/>
  <c r="AL11" i="4"/>
  <c r="BG10" i="4"/>
  <c r="BE10" i="4"/>
  <c r="AS13" i="9"/>
  <c r="BA10" i="4"/>
  <c r="AZ10" i="4"/>
  <c r="AR13" i="9" s="1"/>
  <c r="AQ10" i="4"/>
  <c r="AO10" i="4"/>
  <c r="AM10" i="4"/>
  <c r="AK10" i="4"/>
  <c r="AE13" i="9"/>
  <c r="BM9" i="4"/>
  <c r="BK9" i="4"/>
  <c r="BL9" i="4" s="1"/>
  <c r="BI9" i="4"/>
  <c r="BJ9" i="4" s="1"/>
  <c r="BH9" i="4"/>
  <c r="BF9" i="4"/>
  <c r="BD9" i="4"/>
  <c r="BB9" i="4"/>
  <c r="AW9" i="4"/>
  <c r="AU9" i="4"/>
  <c r="AV9" i="4" s="1"/>
  <c r="AS9" i="4"/>
  <c r="AT9" i="4" s="1"/>
  <c r="AR9" i="4"/>
  <c r="AP9" i="4"/>
  <c r="AN9" i="4"/>
  <c r="AL9" i="4"/>
  <c r="BM8" i="4"/>
  <c r="BK8" i="4"/>
  <c r="BL8" i="4" s="1"/>
  <c r="BI8" i="4"/>
  <c r="BJ8" i="4" s="1"/>
  <c r="BH8" i="4"/>
  <c r="BF8" i="4"/>
  <c r="BD8" i="4"/>
  <c r="AU8" i="4"/>
  <c r="AV8" i="4" s="1"/>
  <c r="AS8" i="4"/>
  <c r="AT8" i="4" s="1"/>
  <c r="AQ8" i="4"/>
  <c r="AP8" i="4"/>
  <c r="AN8" i="4"/>
  <c r="AL8" i="4"/>
  <c r="BM7" i="4"/>
  <c r="BK7" i="4"/>
  <c r="BL7" i="4" s="1"/>
  <c r="BI7" i="4"/>
  <c r="BJ7" i="4" s="1"/>
  <c r="BH7" i="4"/>
  <c r="BF7" i="4"/>
  <c r="BD7" i="4"/>
  <c r="BB7" i="4"/>
  <c r="AW7" i="4"/>
  <c r="AU7" i="4"/>
  <c r="AV7" i="4" s="1"/>
  <c r="AS7" i="4"/>
  <c r="AT7" i="4" s="1"/>
  <c r="AR7" i="4"/>
  <c r="AP7" i="4"/>
  <c r="AN7" i="4"/>
  <c r="AL7" i="4"/>
  <c r="BM6" i="4"/>
  <c r="BK6" i="4"/>
  <c r="BL6" i="4" s="1"/>
  <c r="BI6" i="4"/>
  <c r="BJ6" i="4" s="1"/>
  <c r="BH6" i="4"/>
  <c r="BF6" i="4"/>
  <c r="BD6" i="4"/>
  <c r="BB6" i="4"/>
  <c r="AW6" i="4"/>
  <c r="AU6" i="4"/>
  <c r="AV6" i="4" s="1"/>
  <c r="AS6" i="4"/>
  <c r="AT6" i="4" s="1"/>
  <c r="AR6" i="4"/>
  <c r="AP6" i="4"/>
  <c r="AN6" i="4"/>
  <c r="AL6" i="4"/>
  <c r="BM5" i="4"/>
  <c r="BK5" i="4"/>
  <c r="BL5" i="4" s="1"/>
  <c r="BI5" i="4"/>
  <c r="BJ5" i="4" s="1"/>
  <c r="BH5" i="4"/>
  <c r="BF5" i="4"/>
  <c r="BD5" i="4"/>
  <c r="BB5" i="4"/>
  <c r="BW45" i="3"/>
  <c r="BU45" i="3"/>
  <c r="BS45" i="3"/>
  <c r="BQ45" i="3"/>
  <c r="BP45" i="3"/>
  <c r="BH11" i="9" s="1"/>
  <c r="CC43" i="3"/>
  <c r="CA43" i="3"/>
  <c r="CB43" i="3" s="1"/>
  <c r="BY43" i="3"/>
  <c r="BZ43" i="3" s="1"/>
  <c r="BX43" i="3"/>
  <c r="BV43" i="3"/>
  <c r="BT43" i="3"/>
  <c r="BR43" i="3"/>
  <c r="BW42" i="3"/>
  <c r="BU42" i="3"/>
  <c r="BS42" i="3"/>
  <c r="BQ42" i="3"/>
  <c r="BP42" i="3"/>
  <c r="CC41" i="3"/>
  <c r="CA41" i="3"/>
  <c r="CB41" i="3" s="1"/>
  <c r="BY41" i="3"/>
  <c r="BZ41" i="3" s="1"/>
  <c r="BX41" i="3"/>
  <c r="BV41" i="3"/>
  <c r="BT41" i="3"/>
  <c r="BR41" i="3"/>
  <c r="CC40" i="3"/>
  <c r="CA40" i="3"/>
  <c r="CB40" i="3" s="1"/>
  <c r="BY40" i="3"/>
  <c r="BZ40" i="3" s="1"/>
  <c r="BX40" i="3"/>
  <c r="BV40" i="3"/>
  <c r="BT40" i="3"/>
  <c r="BR40" i="3"/>
  <c r="CC39" i="3"/>
  <c r="CA39" i="3"/>
  <c r="CB39" i="3" s="1"/>
  <c r="BY39" i="3"/>
  <c r="BZ39" i="3" s="1"/>
  <c r="BX39" i="3"/>
  <c r="BV39" i="3"/>
  <c r="BT39" i="3"/>
  <c r="BR39" i="3"/>
  <c r="CC38" i="3"/>
  <c r="CA38" i="3"/>
  <c r="CB38" i="3" s="1"/>
  <c r="BY38" i="3"/>
  <c r="BZ38" i="3" s="1"/>
  <c r="BX38" i="3"/>
  <c r="BV38" i="3"/>
  <c r="BT38" i="3"/>
  <c r="BR38" i="3"/>
  <c r="CC37" i="3"/>
  <c r="CA37" i="3"/>
  <c r="CB37" i="3" s="1"/>
  <c r="BY37" i="3"/>
  <c r="BZ37" i="3" s="1"/>
  <c r="BX37" i="3"/>
  <c r="BV37" i="3"/>
  <c r="BT37" i="3"/>
  <c r="BR37" i="3"/>
  <c r="BW28" i="3"/>
  <c r="BU28" i="3"/>
  <c r="BS28" i="3"/>
  <c r="BQ28" i="3"/>
  <c r="BP28" i="3"/>
  <c r="BH10" i="9" s="1"/>
  <c r="CC27" i="3"/>
  <c r="CA27" i="3"/>
  <c r="CB27" i="3" s="1"/>
  <c r="BY27" i="3"/>
  <c r="BZ27" i="3" s="1"/>
  <c r="BX27" i="3"/>
  <c r="BV27" i="3"/>
  <c r="BT27" i="3"/>
  <c r="BR27" i="3"/>
  <c r="CC26" i="3"/>
  <c r="CA26" i="3"/>
  <c r="CB26" i="3" s="1"/>
  <c r="BY26" i="3"/>
  <c r="BZ26" i="3" s="1"/>
  <c r="BX26" i="3"/>
  <c r="BV26" i="3"/>
  <c r="BT26" i="3"/>
  <c r="BR26" i="3"/>
  <c r="BW25" i="3"/>
  <c r="BS25" i="3"/>
  <c r="BQ25" i="3"/>
  <c r="BP25" i="3"/>
  <c r="BE10" i="9" s="1"/>
  <c r="CC24" i="3"/>
  <c r="CA24" i="3"/>
  <c r="CB24" i="3" s="1"/>
  <c r="BY24" i="3"/>
  <c r="BZ24" i="3" s="1"/>
  <c r="BX24" i="3"/>
  <c r="BV24" i="3"/>
  <c r="BT24" i="3"/>
  <c r="BR24" i="3"/>
  <c r="CC23" i="3"/>
  <c r="CA23" i="3"/>
  <c r="CB23" i="3" s="1"/>
  <c r="BY23" i="3"/>
  <c r="BZ23" i="3" s="1"/>
  <c r="BX23" i="3"/>
  <c r="BV23" i="3"/>
  <c r="BT23" i="3"/>
  <c r="BR23" i="3"/>
  <c r="CC22" i="3"/>
  <c r="CA22" i="3"/>
  <c r="CB22" i="3" s="1"/>
  <c r="BY22" i="3"/>
  <c r="BZ22" i="3" s="1"/>
  <c r="BX22" i="3"/>
  <c r="BV22" i="3"/>
  <c r="BT22" i="3"/>
  <c r="BR22" i="3"/>
  <c r="CC21" i="3"/>
  <c r="CA21" i="3"/>
  <c r="CB21" i="3" s="1"/>
  <c r="BY21" i="3"/>
  <c r="BZ21" i="3" s="1"/>
  <c r="BX21" i="3"/>
  <c r="BV21" i="3"/>
  <c r="BT21" i="3"/>
  <c r="BR21" i="3"/>
  <c r="BW15" i="3"/>
  <c r="BU15" i="3"/>
  <c r="BS15" i="3"/>
  <c r="BQ15" i="3"/>
  <c r="BP15" i="3"/>
  <c r="CC14" i="3"/>
  <c r="CB14" i="3"/>
  <c r="BZ14" i="3"/>
  <c r="BX14" i="3"/>
  <c r="BV14" i="3"/>
  <c r="BT14" i="3"/>
  <c r="BR14" i="3"/>
  <c r="CC13" i="3"/>
  <c r="CB13" i="3"/>
  <c r="BZ13" i="3"/>
  <c r="BX13" i="3"/>
  <c r="BV13" i="3"/>
  <c r="BT13" i="3"/>
  <c r="BR13" i="3"/>
  <c r="BW12" i="3"/>
  <c r="BS12" i="3"/>
  <c r="BQ12" i="3"/>
  <c r="BP12" i="3"/>
  <c r="CC11" i="3"/>
  <c r="CA11" i="3"/>
  <c r="CB11" i="3" s="1"/>
  <c r="BY11" i="3"/>
  <c r="BZ11" i="3" s="1"/>
  <c r="BX11" i="3"/>
  <c r="BV11" i="3"/>
  <c r="BT11" i="3"/>
  <c r="BR11" i="3"/>
  <c r="CC10" i="3"/>
  <c r="CB10" i="3"/>
  <c r="BZ10" i="3"/>
  <c r="BX10" i="3"/>
  <c r="BV10" i="3"/>
  <c r="BT10" i="3"/>
  <c r="BR10" i="3"/>
  <c r="CC9" i="3"/>
  <c r="CB9" i="3"/>
  <c r="BZ9" i="3"/>
  <c r="BX9" i="3"/>
  <c r="BV9" i="3"/>
  <c r="BT9" i="3"/>
  <c r="BR9" i="3"/>
  <c r="CC8" i="3"/>
  <c r="CB8" i="3"/>
  <c r="BZ8" i="3"/>
  <c r="BX8" i="3"/>
  <c r="BV8" i="3"/>
  <c r="BT8" i="3"/>
  <c r="BR8" i="3"/>
  <c r="CC7" i="3"/>
  <c r="CB7" i="3"/>
  <c r="BZ7" i="3"/>
  <c r="BX7" i="3"/>
  <c r="BV7" i="3"/>
  <c r="BT7" i="3"/>
  <c r="BR7" i="3"/>
  <c r="BG45" i="3"/>
  <c r="BE45" i="3"/>
  <c r="BC45" i="3"/>
  <c r="BA45" i="3"/>
  <c r="AZ45" i="3"/>
  <c r="AU11" i="9" s="1"/>
  <c r="BM43" i="3"/>
  <c r="BK43" i="3"/>
  <c r="BL43" i="3" s="1"/>
  <c r="BI43" i="3"/>
  <c r="BJ43" i="3" s="1"/>
  <c r="BH43" i="3"/>
  <c r="BF43" i="3"/>
  <c r="BD43" i="3"/>
  <c r="BB43" i="3"/>
  <c r="BG42" i="3"/>
  <c r="BE42" i="3"/>
  <c r="BC42" i="3"/>
  <c r="AS11" i="9" s="1"/>
  <c r="BA42" i="3"/>
  <c r="AZ42" i="3"/>
  <c r="BM41" i="3"/>
  <c r="BK41" i="3"/>
  <c r="BL41" i="3" s="1"/>
  <c r="BI41" i="3"/>
  <c r="BJ41" i="3" s="1"/>
  <c r="BH41" i="3"/>
  <c r="BF41" i="3"/>
  <c r="BD41" i="3"/>
  <c r="BB41" i="3"/>
  <c r="BM40" i="3"/>
  <c r="BK40" i="3"/>
  <c r="BL40" i="3" s="1"/>
  <c r="BI40" i="3"/>
  <c r="BJ40" i="3" s="1"/>
  <c r="BH40" i="3"/>
  <c r="BF40" i="3"/>
  <c r="BD40" i="3"/>
  <c r="BB40" i="3"/>
  <c r="BM39" i="3"/>
  <c r="BK39" i="3"/>
  <c r="BL39" i="3" s="1"/>
  <c r="BI39" i="3"/>
  <c r="BJ39" i="3" s="1"/>
  <c r="BH39" i="3"/>
  <c r="BF39" i="3"/>
  <c r="BD39" i="3"/>
  <c r="BB39" i="3"/>
  <c r="BM38" i="3"/>
  <c r="BK38" i="3"/>
  <c r="BL38" i="3" s="1"/>
  <c r="BI38" i="3"/>
  <c r="BJ38" i="3" s="1"/>
  <c r="BH38" i="3"/>
  <c r="BF38" i="3"/>
  <c r="BD38" i="3"/>
  <c r="BB38" i="3"/>
  <c r="BM37" i="3"/>
  <c r="BK37" i="3"/>
  <c r="BL37" i="3" s="1"/>
  <c r="BI37" i="3"/>
  <c r="BJ37" i="3" s="1"/>
  <c r="BH37" i="3"/>
  <c r="BF37" i="3"/>
  <c r="BD37" i="3"/>
  <c r="BB37" i="3"/>
  <c r="BG28" i="3"/>
  <c r="BE28" i="3"/>
  <c r="BC28" i="3"/>
  <c r="BA28" i="3"/>
  <c r="AZ28" i="3"/>
  <c r="AU10" i="9" s="1"/>
  <c r="BM27" i="3"/>
  <c r="BK27" i="3"/>
  <c r="BL27" i="3" s="1"/>
  <c r="BI27" i="3"/>
  <c r="BJ27" i="3" s="1"/>
  <c r="BH27" i="3"/>
  <c r="BF27" i="3"/>
  <c r="BD27" i="3"/>
  <c r="BB27" i="3"/>
  <c r="BM26" i="3"/>
  <c r="BK26" i="3"/>
  <c r="BL26" i="3" s="1"/>
  <c r="BI26" i="3"/>
  <c r="BJ26" i="3" s="1"/>
  <c r="BH26" i="3"/>
  <c r="BF26" i="3"/>
  <c r="BD26" i="3"/>
  <c r="BB26" i="3"/>
  <c r="BG25" i="3"/>
  <c r="BE25" i="3"/>
  <c r="BC25" i="3"/>
  <c r="AS10" i="9" s="1"/>
  <c r="BA25" i="3"/>
  <c r="AZ25" i="3"/>
  <c r="AR10" i="9" s="1"/>
  <c r="BM24" i="3"/>
  <c r="BK24" i="3"/>
  <c r="BL24" i="3" s="1"/>
  <c r="BI24" i="3"/>
  <c r="BJ24" i="3" s="1"/>
  <c r="BH24" i="3"/>
  <c r="BF24" i="3"/>
  <c r="BD24" i="3"/>
  <c r="BB24" i="3"/>
  <c r="BM23" i="3"/>
  <c r="BK23" i="3"/>
  <c r="BL23" i="3" s="1"/>
  <c r="BI23" i="3"/>
  <c r="BJ23" i="3" s="1"/>
  <c r="BH23" i="3"/>
  <c r="BF23" i="3"/>
  <c r="BD23" i="3"/>
  <c r="BB23" i="3"/>
  <c r="BM22" i="3"/>
  <c r="BL22" i="3"/>
  <c r="BI22" i="3"/>
  <c r="BJ22" i="3" s="1"/>
  <c r="BH22" i="3"/>
  <c r="BF22" i="3"/>
  <c r="BD22" i="3"/>
  <c r="BB22" i="3"/>
  <c r="BM21" i="3"/>
  <c r="BK21" i="3"/>
  <c r="BL21" i="3" s="1"/>
  <c r="BI21" i="3"/>
  <c r="BJ21" i="3" s="1"/>
  <c r="BH21" i="3"/>
  <c r="BF21" i="3"/>
  <c r="BD21" i="3"/>
  <c r="BB21" i="3"/>
  <c r="BG15" i="3"/>
  <c r="BE15" i="3"/>
  <c r="BC15" i="3"/>
  <c r="BA15" i="3"/>
  <c r="AZ15" i="3"/>
  <c r="BM14" i="3"/>
  <c r="BL14" i="3"/>
  <c r="BJ14" i="3"/>
  <c r="BH14" i="3"/>
  <c r="BF14" i="3"/>
  <c r="BD14" i="3"/>
  <c r="BB14" i="3"/>
  <c r="BM13" i="3"/>
  <c r="BL13" i="3"/>
  <c r="BJ13" i="3"/>
  <c r="BH13" i="3"/>
  <c r="BF13" i="3"/>
  <c r="BD13" i="3"/>
  <c r="BB13" i="3"/>
  <c r="BG12" i="3"/>
  <c r="BE12" i="3"/>
  <c r="BC12" i="3"/>
  <c r="AS9" i="9" s="1"/>
  <c r="BA12" i="3"/>
  <c r="AZ12" i="3"/>
  <c r="BM11" i="3"/>
  <c r="BK11" i="3"/>
  <c r="BL11" i="3" s="1"/>
  <c r="BI11" i="3"/>
  <c r="BJ11" i="3" s="1"/>
  <c r="BH11" i="3"/>
  <c r="BF11" i="3"/>
  <c r="BD11" i="3"/>
  <c r="BB11" i="3"/>
  <c r="BM10" i="3"/>
  <c r="BL10" i="3"/>
  <c r="BJ10" i="3"/>
  <c r="BH10" i="3"/>
  <c r="BF10" i="3"/>
  <c r="BD10" i="3"/>
  <c r="BB10" i="3"/>
  <c r="BM9" i="3"/>
  <c r="BL9" i="3"/>
  <c r="BJ9" i="3"/>
  <c r="BH9" i="3"/>
  <c r="BF9" i="3"/>
  <c r="BD9" i="3"/>
  <c r="BB9" i="3"/>
  <c r="BM8" i="3"/>
  <c r="BL8" i="3"/>
  <c r="BJ8" i="3"/>
  <c r="BH8" i="3"/>
  <c r="BF8" i="3"/>
  <c r="BD8" i="3"/>
  <c r="BB8" i="3"/>
  <c r="BM7" i="3"/>
  <c r="BL7" i="3"/>
  <c r="BJ7" i="3"/>
  <c r="BH7" i="3"/>
  <c r="BF7" i="3"/>
  <c r="BD7" i="3"/>
  <c r="BB7" i="3"/>
  <c r="AQ45" i="3"/>
  <c r="AO45" i="3"/>
  <c r="AM45" i="3"/>
  <c r="AK45" i="3"/>
  <c r="AJ45" i="3"/>
  <c r="AW43" i="3"/>
  <c r="AU43" i="3"/>
  <c r="AV43" i="3" s="1"/>
  <c r="AS43" i="3"/>
  <c r="AT43" i="3" s="1"/>
  <c r="AR43" i="3"/>
  <c r="AP43" i="3"/>
  <c r="AN43" i="3"/>
  <c r="AL43" i="3"/>
  <c r="AQ42" i="3"/>
  <c r="AO42" i="3"/>
  <c r="AM42" i="3"/>
  <c r="AK42" i="3"/>
  <c r="AJ42" i="3"/>
  <c r="AE11" i="9" s="1"/>
  <c r="AW41" i="3"/>
  <c r="AU41" i="3"/>
  <c r="AV41" i="3" s="1"/>
  <c r="AS41" i="3"/>
  <c r="AT41" i="3" s="1"/>
  <c r="AR41" i="3"/>
  <c r="AP41" i="3"/>
  <c r="AN41" i="3"/>
  <c r="AL41" i="3"/>
  <c r="AW40" i="3"/>
  <c r="AU40" i="3"/>
  <c r="AV40" i="3" s="1"/>
  <c r="AS40" i="3"/>
  <c r="AT40" i="3" s="1"/>
  <c r="AR40" i="3"/>
  <c r="AP40" i="3"/>
  <c r="AN40" i="3"/>
  <c r="AL40" i="3"/>
  <c r="AW39" i="3"/>
  <c r="AV39" i="3"/>
  <c r="AT39" i="3"/>
  <c r="AR39" i="3"/>
  <c r="AP39" i="3"/>
  <c r="AN39" i="3"/>
  <c r="AL39" i="3"/>
  <c r="AW38" i="3"/>
  <c r="AU38" i="3"/>
  <c r="AV38" i="3" s="1"/>
  <c r="AS38" i="3"/>
  <c r="AT38" i="3" s="1"/>
  <c r="AR38" i="3"/>
  <c r="AP38" i="3"/>
  <c r="AN38" i="3"/>
  <c r="AL38" i="3"/>
  <c r="AW37" i="3"/>
  <c r="AV37" i="3"/>
  <c r="AT37" i="3"/>
  <c r="AR37" i="3"/>
  <c r="AP37" i="3"/>
  <c r="AN37" i="3"/>
  <c r="AL37" i="3"/>
  <c r="AQ28" i="3"/>
  <c r="AO28" i="3"/>
  <c r="AM28" i="3"/>
  <c r="AK28" i="3"/>
  <c r="AJ28" i="3"/>
  <c r="AW27" i="3"/>
  <c r="AU27" i="3"/>
  <c r="AV27" i="3" s="1"/>
  <c r="AS27" i="3"/>
  <c r="AT27" i="3" s="1"/>
  <c r="AR27" i="3"/>
  <c r="AP27" i="3"/>
  <c r="AN27" i="3"/>
  <c r="AL27" i="3"/>
  <c r="AW26" i="3"/>
  <c r="AU26" i="3"/>
  <c r="AV26" i="3" s="1"/>
  <c r="AS26" i="3"/>
  <c r="AT26" i="3" s="1"/>
  <c r="AR26" i="3"/>
  <c r="AP26" i="3"/>
  <c r="AN26" i="3"/>
  <c r="AL26" i="3"/>
  <c r="AQ25" i="3"/>
  <c r="AO25" i="3"/>
  <c r="AM25" i="3"/>
  <c r="AK25" i="3"/>
  <c r="AJ25" i="3"/>
  <c r="AW24" i="3"/>
  <c r="AU24" i="3"/>
  <c r="AV24" i="3" s="1"/>
  <c r="AS24" i="3"/>
  <c r="AT24" i="3" s="1"/>
  <c r="AR24" i="3"/>
  <c r="AP24" i="3"/>
  <c r="AN24" i="3"/>
  <c r="AL24" i="3"/>
  <c r="AW23" i="3"/>
  <c r="AU23" i="3"/>
  <c r="AV23" i="3" s="1"/>
  <c r="AS23" i="3"/>
  <c r="AT23" i="3" s="1"/>
  <c r="AR23" i="3"/>
  <c r="AP23" i="3"/>
  <c r="AN23" i="3"/>
  <c r="AL23" i="3"/>
  <c r="AW22" i="3"/>
  <c r="AU22" i="3"/>
  <c r="AV22" i="3" s="1"/>
  <c r="AS22" i="3"/>
  <c r="AT22" i="3" s="1"/>
  <c r="AR22" i="3"/>
  <c r="AP22" i="3"/>
  <c r="AN22" i="3"/>
  <c r="AL22" i="3"/>
  <c r="AW21" i="3"/>
  <c r="AV21" i="3"/>
  <c r="AS21" i="3"/>
  <c r="AT21" i="3" s="1"/>
  <c r="AR21" i="3"/>
  <c r="AP21" i="3"/>
  <c r="AN21" i="3"/>
  <c r="AL21" i="3"/>
  <c r="AQ15" i="3"/>
  <c r="AO15" i="3"/>
  <c r="AM15" i="3"/>
  <c r="AK15" i="3"/>
  <c r="AJ15" i="3"/>
  <c r="AH9" i="9" s="1"/>
  <c r="AW14" i="3"/>
  <c r="AU14" i="3"/>
  <c r="AV14" i="3" s="1"/>
  <c r="AS14" i="3"/>
  <c r="AT14" i="3" s="1"/>
  <c r="AR14" i="3"/>
  <c r="AP14" i="3"/>
  <c r="AN14" i="3"/>
  <c r="AL14" i="3"/>
  <c r="AW13" i="3"/>
  <c r="AU13" i="3"/>
  <c r="AV13" i="3" s="1"/>
  <c r="AS13" i="3"/>
  <c r="AT13" i="3" s="1"/>
  <c r="AR13" i="3"/>
  <c r="AP13" i="3"/>
  <c r="AN13" i="3"/>
  <c r="AL13" i="3"/>
  <c r="AQ12" i="3"/>
  <c r="AO12" i="3"/>
  <c r="AM12" i="3"/>
  <c r="AK12" i="3"/>
  <c r="AJ12" i="3"/>
  <c r="AE9" i="9" s="1"/>
  <c r="AW11" i="3"/>
  <c r="AU11" i="3"/>
  <c r="AV11" i="3" s="1"/>
  <c r="AS11" i="3"/>
  <c r="AT11" i="3" s="1"/>
  <c r="AR11" i="3"/>
  <c r="AP11" i="3"/>
  <c r="AN11" i="3"/>
  <c r="AL11" i="3"/>
  <c r="AW10" i="3"/>
  <c r="AU10" i="3"/>
  <c r="AV10" i="3" s="1"/>
  <c r="AS10" i="3"/>
  <c r="AT10" i="3" s="1"/>
  <c r="AR10" i="3"/>
  <c r="AP10" i="3"/>
  <c r="AN10" i="3"/>
  <c r="AL10" i="3"/>
  <c r="AW9" i="3"/>
  <c r="AV9" i="3"/>
  <c r="AS9" i="3"/>
  <c r="AT9" i="3" s="1"/>
  <c r="AR9" i="3"/>
  <c r="AP9" i="3"/>
  <c r="AN9" i="3"/>
  <c r="AL9" i="3"/>
  <c r="AW8" i="3"/>
  <c r="AU8" i="3"/>
  <c r="AV8" i="3" s="1"/>
  <c r="AS8" i="3"/>
  <c r="AT8" i="3" s="1"/>
  <c r="AR8" i="3"/>
  <c r="AP8" i="3"/>
  <c r="AN8" i="3"/>
  <c r="AL8" i="3"/>
  <c r="AW7" i="3"/>
  <c r="AU7" i="3"/>
  <c r="AV7" i="3" s="1"/>
  <c r="AS7" i="3"/>
  <c r="AT7" i="3" s="1"/>
  <c r="AR7" i="3"/>
  <c r="AP7" i="3"/>
  <c r="AN7" i="3"/>
  <c r="AL7" i="3"/>
  <c r="BW41" i="2"/>
  <c r="BU41" i="2"/>
  <c r="BS41" i="2"/>
  <c r="BQ41" i="2"/>
  <c r="BP41" i="2"/>
  <c r="BH16" i="9" s="1"/>
  <c r="CC40" i="2"/>
  <c r="CA40" i="2"/>
  <c r="CB40" i="2" s="1"/>
  <c r="BY40" i="2"/>
  <c r="BZ40" i="2" s="1"/>
  <c r="BX40" i="2"/>
  <c r="BV40" i="2"/>
  <c r="BT40" i="2"/>
  <c r="BR40" i="2"/>
  <c r="CC39" i="2"/>
  <c r="CA39" i="2"/>
  <c r="CB39" i="2" s="1"/>
  <c r="BY39" i="2"/>
  <c r="BZ39" i="2" s="1"/>
  <c r="BX39" i="2"/>
  <c r="BV39" i="2"/>
  <c r="BT39" i="2"/>
  <c r="BR39" i="2"/>
  <c r="BW38" i="2"/>
  <c r="BU38" i="2"/>
  <c r="BS38" i="2"/>
  <c r="BQ38" i="2"/>
  <c r="BP38" i="2"/>
  <c r="BE16" i="9" s="1"/>
  <c r="CC37" i="2"/>
  <c r="CA37" i="2"/>
  <c r="CB37" i="2" s="1"/>
  <c r="BY37" i="2"/>
  <c r="BZ37" i="2" s="1"/>
  <c r="BX37" i="2"/>
  <c r="BV37" i="2"/>
  <c r="BT37" i="2"/>
  <c r="CC36" i="2"/>
  <c r="CA36" i="2"/>
  <c r="CB36" i="2" s="1"/>
  <c r="BY36" i="2"/>
  <c r="BZ36" i="2" s="1"/>
  <c r="BX36" i="2"/>
  <c r="BV36" i="2"/>
  <c r="BT36" i="2"/>
  <c r="BR36" i="2"/>
  <c r="CC35" i="2"/>
  <c r="CA35" i="2"/>
  <c r="CB35" i="2" s="1"/>
  <c r="BY35" i="2"/>
  <c r="BZ35" i="2" s="1"/>
  <c r="BX35" i="2"/>
  <c r="BV35" i="2"/>
  <c r="BT35" i="2"/>
  <c r="BR35" i="2"/>
  <c r="BW30" i="2"/>
  <c r="BU30" i="2"/>
  <c r="BS30" i="2"/>
  <c r="BQ30" i="2"/>
  <c r="BP30" i="2"/>
  <c r="CC29" i="2"/>
  <c r="CA29" i="2"/>
  <c r="CB29" i="2" s="1"/>
  <c r="BY29" i="2"/>
  <c r="BZ29" i="2" s="1"/>
  <c r="BX29" i="2"/>
  <c r="BV29" i="2"/>
  <c r="BT29" i="2"/>
  <c r="BR29" i="2"/>
  <c r="CC28" i="2"/>
  <c r="CA28" i="2"/>
  <c r="CB28" i="2" s="1"/>
  <c r="BY28" i="2"/>
  <c r="BZ28" i="2" s="1"/>
  <c r="BX28" i="2"/>
  <c r="BV28" i="2"/>
  <c r="BT28" i="2"/>
  <c r="BR28" i="2"/>
  <c r="BU27" i="2"/>
  <c r="BS27" i="2"/>
  <c r="BQ27" i="2"/>
  <c r="BP27" i="2"/>
  <c r="BE8" i="9" s="1"/>
  <c r="CA26" i="2"/>
  <c r="CB26" i="2" s="1"/>
  <c r="BY26" i="2"/>
  <c r="BZ26" i="2" s="1"/>
  <c r="BW26" i="2"/>
  <c r="BV26" i="2"/>
  <c r="BT26" i="2"/>
  <c r="BR26" i="2"/>
  <c r="CC25" i="2"/>
  <c r="CA25" i="2"/>
  <c r="CB25" i="2" s="1"/>
  <c r="BY25" i="2"/>
  <c r="BZ25" i="2" s="1"/>
  <c r="BX25" i="2"/>
  <c r="BV25" i="2"/>
  <c r="BT25" i="2"/>
  <c r="BR25" i="2"/>
  <c r="CC24" i="2"/>
  <c r="CA24" i="2"/>
  <c r="CB24" i="2" s="1"/>
  <c r="BY24" i="2"/>
  <c r="BZ24" i="2" s="1"/>
  <c r="BX24" i="2"/>
  <c r="BV24" i="2"/>
  <c r="BT24" i="2"/>
  <c r="BR24" i="2"/>
  <c r="BW19" i="2"/>
  <c r="BX19" i="2" s="1"/>
  <c r="BU19" i="2"/>
  <c r="BV19" i="2" s="1"/>
  <c r="BS19" i="2"/>
  <c r="BT19" i="2" s="1"/>
  <c r="BQ19" i="2"/>
  <c r="CC18" i="2"/>
  <c r="CA18" i="2"/>
  <c r="CB18" i="2" s="1"/>
  <c r="BY18" i="2"/>
  <c r="BZ18" i="2" s="1"/>
  <c r="BX18" i="2"/>
  <c r="BV18" i="2"/>
  <c r="BT18" i="2"/>
  <c r="BR18" i="2"/>
  <c r="CC17" i="2"/>
  <c r="CA17" i="2"/>
  <c r="CB17" i="2" s="1"/>
  <c r="BY17" i="2"/>
  <c r="BZ17" i="2" s="1"/>
  <c r="BX17" i="2"/>
  <c r="BV17" i="2"/>
  <c r="BT17" i="2"/>
  <c r="BR17" i="2"/>
  <c r="BW16" i="2"/>
  <c r="BU16" i="2"/>
  <c r="BS16" i="2"/>
  <c r="BQ16" i="2"/>
  <c r="BP16" i="2"/>
  <c r="BE7" i="9" s="1"/>
  <c r="BK7" i="9" s="1"/>
  <c r="CC15" i="2"/>
  <c r="CA15" i="2"/>
  <c r="CB15" i="2" s="1"/>
  <c r="BY15" i="2"/>
  <c r="BZ15" i="2" s="1"/>
  <c r="BX15" i="2"/>
  <c r="BV15" i="2"/>
  <c r="BT15" i="2"/>
  <c r="BR15" i="2"/>
  <c r="CC14" i="2"/>
  <c r="CA14" i="2"/>
  <c r="CB14" i="2" s="1"/>
  <c r="BY14" i="2"/>
  <c r="BZ14" i="2" s="1"/>
  <c r="BX14" i="2"/>
  <c r="BV14" i="2"/>
  <c r="BT14" i="2"/>
  <c r="BR14" i="2"/>
  <c r="CC13" i="2"/>
  <c r="CA13" i="2"/>
  <c r="CB13" i="2" s="1"/>
  <c r="BY13" i="2"/>
  <c r="BZ13" i="2" s="1"/>
  <c r="BX13" i="2"/>
  <c r="BV13" i="2"/>
  <c r="BT13" i="2"/>
  <c r="BR13" i="2"/>
  <c r="BW8" i="2"/>
  <c r="BU8" i="2"/>
  <c r="BS8" i="2"/>
  <c r="BQ8" i="2"/>
  <c r="BP8" i="2"/>
  <c r="CC7" i="2"/>
  <c r="CA7" i="2"/>
  <c r="CB7" i="2" s="1"/>
  <c r="BY7" i="2"/>
  <c r="BZ7" i="2" s="1"/>
  <c r="BX7" i="2"/>
  <c r="BV7" i="2"/>
  <c r="BT7" i="2"/>
  <c r="BR7" i="2"/>
  <c r="CC6" i="2"/>
  <c r="CA6" i="2"/>
  <c r="CB6" i="2" s="1"/>
  <c r="BY6" i="2"/>
  <c r="BZ6" i="2" s="1"/>
  <c r="BX6" i="2"/>
  <c r="BV6" i="2"/>
  <c r="BT6" i="2"/>
  <c r="BR6" i="2"/>
  <c r="BG41" i="2"/>
  <c r="BE41" i="2"/>
  <c r="BC41" i="2"/>
  <c r="BA41" i="2"/>
  <c r="AZ41" i="2"/>
  <c r="AU16" i="9" s="1"/>
  <c r="BM40" i="2"/>
  <c r="BK40" i="2"/>
  <c r="BL40" i="2" s="1"/>
  <c r="BI40" i="2"/>
  <c r="BJ40" i="2" s="1"/>
  <c r="BH40" i="2"/>
  <c r="BF40" i="2"/>
  <c r="BD40" i="2"/>
  <c r="BB40" i="2"/>
  <c r="BM39" i="2"/>
  <c r="BK39" i="2"/>
  <c r="BL39" i="2" s="1"/>
  <c r="BI39" i="2"/>
  <c r="BJ39" i="2" s="1"/>
  <c r="BH39" i="2"/>
  <c r="BF39" i="2"/>
  <c r="BD39" i="2"/>
  <c r="BB39" i="2"/>
  <c r="BG38" i="2"/>
  <c r="BE38" i="2"/>
  <c r="BC38" i="2"/>
  <c r="BA38" i="2"/>
  <c r="AZ38" i="2"/>
  <c r="AR16" i="9" s="1"/>
  <c r="BM37" i="2"/>
  <c r="BK37" i="2"/>
  <c r="BL37" i="2" s="1"/>
  <c r="BI37" i="2"/>
  <c r="BJ37" i="2" s="1"/>
  <c r="BH37" i="2"/>
  <c r="BF37" i="2"/>
  <c r="BD37" i="2"/>
  <c r="BB37" i="2"/>
  <c r="BM36" i="2"/>
  <c r="BK36" i="2"/>
  <c r="BL36" i="2" s="1"/>
  <c r="BI36" i="2"/>
  <c r="BJ36" i="2" s="1"/>
  <c r="BH36" i="2"/>
  <c r="BF36" i="2"/>
  <c r="BD36" i="2"/>
  <c r="BB36" i="2"/>
  <c r="BM35" i="2"/>
  <c r="BK35" i="2"/>
  <c r="BL35" i="2" s="1"/>
  <c r="BI35" i="2"/>
  <c r="BJ35" i="2" s="1"/>
  <c r="BH35" i="2"/>
  <c r="BF35" i="2"/>
  <c r="BD35" i="2"/>
  <c r="BB35" i="2"/>
  <c r="BG30" i="2"/>
  <c r="BE30" i="2"/>
  <c r="BC30" i="2"/>
  <c r="BA30" i="2"/>
  <c r="AZ30" i="2"/>
  <c r="BM29" i="2"/>
  <c r="BK29" i="2"/>
  <c r="BL29" i="2" s="1"/>
  <c r="BI29" i="2"/>
  <c r="BJ29" i="2" s="1"/>
  <c r="BH29" i="2"/>
  <c r="BF29" i="2"/>
  <c r="BD29" i="2"/>
  <c r="BB29" i="2"/>
  <c r="BM28" i="2"/>
  <c r="BK28" i="2"/>
  <c r="BL28" i="2" s="1"/>
  <c r="BI28" i="2"/>
  <c r="BJ28" i="2" s="1"/>
  <c r="BH28" i="2"/>
  <c r="BF28" i="2"/>
  <c r="BD28" i="2"/>
  <c r="BB28" i="2"/>
  <c r="BE27" i="2"/>
  <c r="BC27" i="2"/>
  <c r="AS8" i="9" s="1"/>
  <c r="BA27" i="2"/>
  <c r="AZ27" i="2"/>
  <c r="AR8" i="9" s="1"/>
  <c r="BK26" i="2"/>
  <c r="BL26" i="2" s="1"/>
  <c r="BI26" i="2"/>
  <c r="BJ26" i="2" s="1"/>
  <c r="BG26" i="2"/>
  <c r="BG27" i="2" s="1"/>
  <c r="BF26" i="2"/>
  <c r="BD26" i="2"/>
  <c r="BB26" i="2"/>
  <c r="BM25" i="2"/>
  <c r="BK25" i="2"/>
  <c r="BL25" i="2" s="1"/>
  <c r="BI25" i="2"/>
  <c r="BJ25" i="2" s="1"/>
  <c r="BH25" i="2"/>
  <c r="BF25" i="2"/>
  <c r="BD25" i="2"/>
  <c r="BB25" i="2"/>
  <c r="BM24" i="2"/>
  <c r="BK24" i="2"/>
  <c r="BL24" i="2" s="1"/>
  <c r="BI24" i="2"/>
  <c r="BJ24" i="2" s="1"/>
  <c r="BH24" i="2"/>
  <c r="BF24" i="2"/>
  <c r="BD24" i="2"/>
  <c r="BB24" i="2"/>
  <c r="BG19" i="2"/>
  <c r="BH19" i="2" s="1"/>
  <c r="BE19" i="2"/>
  <c r="BF19" i="2" s="1"/>
  <c r="BC19" i="2"/>
  <c r="BD19" i="2" s="1"/>
  <c r="BA19" i="2"/>
  <c r="BM18" i="2"/>
  <c r="BK18" i="2"/>
  <c r="BL18" i="2" s="1"/>
  <c r="BI18" i="2"/>
  <c r="BJ18" i="2" s="1"/>
  <c r="BH18" i="2"/>
  <c r="BF18" i="2"/>
  <c r="BD18" i="2"/>
  <c r="BB18" i="2"/>
  <c r="BM17" i="2"/>
  <c r="BK17" i="2"/>
  <c r="BL17" i="2" s="1"/>
  <c r="BI17" i="2"/>
  <c r="BJ17" i="2" s="1"/>
  <c r="BH17" i="2"/>
  <c r="BF17" i="2"/>
  <c r="BD17" i="2"/>
  <c r="BB17" i="2"/>
  <c r="BG16" i="2"/>
  <c r="BE16" i="2"/>
  <c r="BC16" i="2"/>
  <c r="BA16" i="2"/>
  <c r="AZ16" i="2"/>
  <c r="AR7" i="9" s="1"/>
  <c r="AX7" i="9" s="1"/>
  <c r="BM15" i="2"/>
  <c r="BK15" i="2"/>
  <c r="BL15" i="2" s="1"/>
  <c r="BI15" i="2"/>
  <c r="BJ15" i="2" s="1"/>
  <c r="BH15" i="2"/>
  <c r="BF15" i="2"/>
  <c r="BD15" i="2"/>
  <c r="BB15" i="2"/>
  <c r="BM14" i="2"/>
  <c r="BK14" i="2"/>
  <c r="BL14" i="2" s="1"/>
  <c r="BI14" i="2"/>
  <c r="BJ14" i="2" s="1"/>
  <c r="BH14" i="2"/>
  <c r="BF14" i="2"/>
  <c r="BD14" i="2"/>
  <c r="BM13" i="2"/>
  <c r="BK13" i="2"/>
  <c r="BL13" i="2" s="1"/>
  <c r="BI13" i="2"/>
  <c r="BJ13" i="2" s="1"/>
  <c r="BH13" i="2"/>
  <c r="BF13" i="2"/>
  <c r="BD13" i="2"/>
  <c r="BB13" i="2"/>
  <c r="BG8" i="2"/>
  <c r="BE8" i="2"/>
  <c r="BC8" i="2"/>
  <c r="AS6" i="9" s="1"/>
  <c r="BA8" i="2"/>
  <c r="AZ8" i="2"/>
  <c r="BM7" i="2"/>
  <c r="BK7" i="2"/>
  <c r="BL7" i="2" s="1"/>
  <c r="BI7" i="2"/>
  <c r="BJ7" i="2" s="1"/>
  <c r="BH7" i="2"/>
  <c r="BF7" i="2"/>
  <c r="BD7" i="2"/>
  <c r="BB7" i="2"/>
  <c r="BM6" i="2"/>
  <c r="BK6" i="2"/>
  <c r="BL6" i="2" s="1"/>
  <c r="BI6" i="2"/>
  <c r="BJ6" i="2" s="1"/>
  <c r="BH6" i="2"/>
  <c r="BF6" i="2"/>
  <c r="BD6" i="2"/>
  <c r="BB6" i="2"/>
  <c r="AQ41" i="2"/>
  <c r="AO41" i="2"/>
  <c r="AM41" i="2"/>
  <c r="AK41" i="2"/>
  <c r="AJ41" i="2"/>
  <c r="AH16" i="9" s="1"/>
  <c r="AW40" i="2"/>
  <c r="AU40" i="2"/>
  <c r="AV40" i="2" s="1"/>
  <c r="AS40" i="2"/>
  <c r="AT40" i="2" s="1"/>
  <c r="AR40" i="2"/>
  <c r="AP40" i="2"/>
  <c r="AN40" i="2"/>
  <c r="AL40" i="2"/>
  <c r="AW39" i="2"/>
  <c r="AU39" i="2"/>
  <c r="AV39" i="2" s="1"/>
  <c r="AS39" i="2"/>
  <c r="AT39" i="2" s="1"/>
  <c r="AR39" i="2"/>
  <c r="AP39" i="2"/>
  <c r="AN39" i="2"/>
  <c r="AL39" i="2"/>
  <c r="AQ38" i="2"/>
  <c r="AO38" i="2"/>
  <c r="AM38" i="2"/>
  <c r="AK38" i="2"/>
  <c r="AJ38" i="2"/>
  <c r="AE16" i="9" s="1"/>
  <c r="AK16" i="9" s="1"/>
  <c r="AW37" i="2"/>
  <c r="AU37" i="2"/>
  <c r="AV37" i="2" s="1"/>
  <c r="AS37" i="2"/>
  <c r="AT37" i="2" s="1"/>
  <c r="AR37" i="2"/>
  <c r="AP37" i="2"/>
  <c r="AN37" i="2"/>
  <c r="AL37" i="2"/>
  <c r="AW36" i="2"/>
  <c r="AU36" i="2"/>
  <c r="AV36" i="2" s="1"/>
  <c r="AS36" i="2"/>
  <c r="AT36" i="2" s="1"/>
  <c r="AR36" i="2"/>
  <c r="AP36" i="2"/>
  <c r="AN36" i="2"/>
  <c r="AL36" i="2"/>
  <c r="AW35" i="2"/>
  <c r="AU35" i="2"/>
  <c r="AV35" i="2" s="1"/>
  <c r="AS35" i="2"/>
  <c r="AT35" i="2" s="1"/>
  <c r="AR35" i="2"/>
  <c r="AP35" i="2"/>
  <c r="AN35" i="2"/>
  <c r="AL35" i="2"/>
  <c r="AQ30" i="2"/>
  <c r="AO30" i="2"/>
  <c r="AM30" i="2"/>
  <c r="AK30" i="2"/>
  <c r="AJ30" i="2"/>
  <c r="AW29" i="2"/>
  <c r="AU29" i="2"/>
  <c r="AV29" i="2" s="1"/>
  <c r="AS29" i="2"/>
  <c r="AT29" i="2" s="1"/>
  <c r="AR29" i="2"/>
  <c r="AP29" i="2"/>
  <c r="AN29" i="2"/>
  <c r="AL29" i="2"/>
  <c r="AW28" i="2"/>
  <c r="AU28" i="2"/>
  <c r="AV28" i="2" s="1"/>
  <c r="AS28" i="2"/>
  <c r="AT28" i="2" s="1"/>
  <c r="AR28" i="2"/>
  <c r="AP28" i="2"/>
  <c r="AN28" i="2"/>
  <c r="AL28" i="2"/>
  <c r="AO27" i="2"/>
  <c r="AM27" i="2"/>
  <c r="AK27" i="2"/>
  <c r="AJ27" i="2"/>
  <c r="AE8" i="9" s="1"/>
  <c r="AU26" i="2"/>
  <c r="AV26" i="2" s="1"/>
  <c r="AS26" i="2"/>
  <c r="AT26" i="2" s="1"/>
  <c r="AQ26" i="2"/>
  <c r="AP26" i="2"/>
  <c r="AN26" i="2"/>
  <c r="AL26" i="2"/>
  <c r="AW25" i="2"/>
  <c r="AU25" i="2"/>
  <c r="AV25" i="2" s="1"/>
  <c r="AS25" i="2"/>
  <c r="AT25" i="2" s="1"/>
  <c r="AR25" i="2"/>
  <c r="AP25" i="2"/>
  <c r="AN25" i="2"/>
  <c r="AL25" i="2"/>
  <c r="AW24" i="2"/>
  <c r="AU24" i="2"/>
  <c r="AV24" i="2" s="1"/>
  <c r="AS24" i="2"/>
  <c r="AT24" i="2" s="1"/>
  <c r="AR24" i="2"/>
  <c r="AP24" i="2"/>
  <c r="AN24" i="2"/>
  <c r="AL24" i="2"/>
  <c r="AQ19" i="2"/>
  <c r="AR19" i="2" s="1"/>
  <c r="AO19" i="2"/>
  <c r="AP19" i="2" s="1"/>
  <c r="AM19" i="2"/>
  <c r="AN19" i="2" s="1"/>
  <c r="AK19" i="2"/>
  <c r="AW18" i="2"/>
  <c r="AU18" i="2"/>
  <c r="AV18" i="2" s="1"/>
  <c r="AS18" i="2"/>
  <c r="AT18" i="2" s="1"/>
  <c r="AR18" i="2"/>
  <c r="AP18" i="2"/>
  <c r="AN18" i="2"/>
  <c r="AL18" i="2"/>
  <c r="AW17" i="2"/>
  <c r="AU17" i="2"/>
  <c r="AV17" i="2" s="1"/>
  <c r="AS17" i="2"/>
  <c r="AT17" i="2" s="1"/>
  <c r="AR17" i="2"/>
  <c r="AP17" i="2"/>
  <c r="AN17" i="2"/>
  <c r="AL17" i="2"/>
  <c r="AQ16" i="2"/>
  <c r="AO16" i="2"/>
  <c r="AM16" i="2"/>
  <c r="AK16" i="2"/>
  <c r="AJ16" i="2"/>
  <c r="AE7" i="9" s="1"/>
  <c r="AK7" i="9" s="1"/>
  <c r="AW15" i="2"/>
  <c r="AU15" i="2"/>
  <c r="AV15" i="2" s="1"/>
  <c r="AS15" i="2"/>
  <c r="AT15" i="2" s="1"/>
  <c r="AR15" i="2"/>
  <c r="AP15" i="2"/>
  <c r="AN15" i="2"/>
  <c r="AL15" i="2"/>
  <c r="AW14" i="2"/>
  <c r="AU14" i="2"/>
  <c r="AV14" i="2" s="1"/>
  <c r="AS14" i="2"/>
  <c r="AT14" i="2" s="1"/>
  <c r="AR14" i="2"/>
  <c r="AP14" i="2"/>
  <c r="AN14" i="2"/>
  <c r="AL14" i="2"/>
  <c r="AW13" i="2"/>
  <c r="AU13" i="2"/>
  <c r="AV13" i="2" s="1"/>
  <c r="AS13" i="2"/>
  <c r="AT13" i="2" s="1"/>
  <c r="AR13" i="2"/>
  <c r="AP13" i="2"/>
  <c r="AN13" i="2"/>
  <c r="AL13" i="2"/>
  <c r="AQ8" i="2"/>
  <c r="AO8" i="2"/>
  <c r="AM8" i="2"/>
  <c r="AK8" i="2"/>
  <c r="AJ8" i="2"/>
  <c r="AW7" i="2"/>
  <c r="AU7" i="2"/>
  <c r="AV7" i="2" s="1"/>
  <c r="AS7" i="2"/>
  <c r="AT7" i="2" s="1"/>
  <c r="AR7" i="2"/>
  <c r="AP7" i="2"/>
  <c r="AN7" i="2"/>
  <c r="AL7" i="2"/>
  <c r="AW6" i="2"/>
  <c r="AU6" i="2"/>
  <c r="AV6" i="2" s="1"/>
  <c r="AS6" i="2"/>
  <c r="AT6" i="2" s="1"/>
  <c r="AR6" i="2"/>
  <c r="AP6" i="2"/>
  <c r="AN6" i="2"/>
  <c r="AL6" i="2"/>
  <c r="AE28" i="9"/>
  <c r="AE27" i="9"/>
  <c r="AH21" i="9"/>
  <c r="AE4" i="9"/>
  <c r="H7" i="9"/>
  <c r="U7" i="9"/>
  <c r="BQ20" i="8"/>
  <c r="BP20" i="8"/>
  <c r="BM20" i="8"/>
  <c r="BL20" i="8"/>
  <c r="BK20" i="8"/>
  <c r="BJ20" i="8"/>
  <c r="O27" i="9" s="1"/>
  <c r="BC20" i="8"/>
  <c r="BB20" i="8"/>
  <c r="AY20" i="8"/>
  <c r="AX20" i="8"/>
  <c r="AW20" i="8"/>
  <c r="AV20" i="8"/>
  <c r="O4" i="9" s="1"/>
  <c r="AO20" i="8"/>
  <c r="AN20" i="8"/>
  <c r="AK20" i="8"/>
  <c r="AJ20" i="8"/>
  <c r="AG20" i="8"/>
  <c r="AF20" i="8"/>
  <c r="AC20" i="8"/>
  <c r="AB20" i="8"/>
  <c r="Y20" i="8"/>
  <c r="X20" i="8"/>
  <c r="U20" i="8"/>
  <c r="T20" i="8"/>
  <c r="Q20" i="8"/>
  <c r="P20" i="8"/>
  <c r="M20" i="8"/>
  <c r="L20" i="8"/>
  <c r="I20" i="8"/>
  <c r="H20" i="8"/>
  <c r="E20" i="8"/>
  <c r="D20" i="8"/>
  <c r="C20" i="8"/>
  <c r="B20" i="8"/>
  <c r="O3" i="9" s="1"/>
  <c r="BR19" i="8"/>
  <c r="BS19" i="8" s="1"/>
  <c r="BN19" i="8"/>
  <c r="BO19" i="8" s="1"/>
  <c r="BD19" i="8"/>
  <c r="AZ19" i="8"/>
  <c r="AP19" i="8"/>
  <c r="AQ19" i="8" s="1"/>
  <c r="AL19" i="8"/>
  <c r="AM19" i="8" s="1"/>
  <c r="AH19" i="8"/>
  <c r="AI19" i="8" s="1"/>
  <c r="AD19" i="8"/>
  <c r="AE19" i="8" s="1"/>
  <c r="Z19" i="8"/>
  <c r="AA19" i="8" s="1"/>
  <c r="V19" i="8"/>
  <c r="W19" i="8" s="1"/>
  <c r="R19" i="8"/>
  <c r="S19" i="8" s="1"/>
  <c r="N19" i="8"/>
  <c r="O19" i="8" s="1"/>
  <c r="J19" i="8"/>
  <c r="K19" i="8" s="1"/>
  <c r="F19" i="8"/>
  <c r="G19" i="8" s="1"/>
  <c r="BR18" i="8"/>
  <c r="BS18" i="8" s="1"/>
  <c r="BN18" i="8"/>
  <c r="BO18" i="8" s="1"/>
  <c r="BD18" i="8"/>
  <c r="BE18" i="8" s="1"/>
  <c r="AZ18" i="8"/>
  <c r="AP18" i="8"/>
  <c r="AQ18" i="8" s="1"/>
  <c r="AL18" i="8"/>
  <c r="AM18" i="8" s="1"/>
  <c r="AH18" i="8"/>
  <c r="AI18" i="8" s="1"/>
  <c r="AD18" i="8"/>
  <c r="AE18" i="8" s="1"/>
  <c r="Z18" i="8"/>
  <c r="AA18" i="8" s="1"/>
  <c r="V18" i="8"/>
  <c r="W18" i="8" s="1"/>
  <c r="R18" i="8"/>
  <c r="S18" i="8" s="1"/>
  <c r="N18" i="8"/>
  <c r="O18" i="8" s="1"/>
  <c r="J18" i="8"/>
  <c r="K18" i="8" s="1"/>
  <c r="F18" i="8"/>
  <c r="G18" i="8" s="1"/>
  <c r="BR17" i="8"/>
  <c r="BS17" i="8" s="1"/>
  <c r="BN17" i="8"/>
  <c r="BO17" i="8" s="1"/>
  <c r="BD17" i="8"/>
  <c r="AZ17" i="8"/>
  <c r="AP17" i="8"/>
  <c r="AQ17" i="8" s="1"/>
  <c r="AL17" i="8"/>
  <c r="AM17" i="8" s="1"/>
  <c r="AH17" i="8"/>
  <c r="AI17" i="8" s="1"/>
  <c r="AD17" i="8"/>
  <c r="AE17" i="8" s="1"/>
  <c r="Z17" i="8"/>
  <c r="AA17" i="8" s="1"/>
  <c r="V17" i="8"/>
  <c r="W17" i="8" s="1"/>
  <c r="R17" i="8"/>
  <c r="S17" i="8" s="1"/>
  <c r="N17" i="8"/>
  <c r="O17" i="8" s="1"/>
  <c r="J17" i="8"/>
  <c r="K17" i="8" s="1"/>
  <c r="F17" i="8"/>
  <c r="G17" i="8" s="1"/>
  <c r="BR16" i="8"/>
  <c r="BS16" i="8" s="1"/>
  <c r="BN16" i="8"/>
  <c r="BO16" i="8" s="1"/>
  <c r="BD16" i="8"/>
  <c r="AZ16" i="8"/>
  <c r="AP16" i="8"/>
  <c r="AQ16" i="8" s="1"/>
  <c r="AL16" i="8"/>
  <c r="AM16" i="8" s="1"/>
  <c r="AH16" i="8"/>
  <c r="AI16" i="8" s="1"/>
  <c r="AD16" i="8"/>
  <c r="AE16" i="8" s="1"/>
  <c r="Z16" i="8"/>
  <c r="AA16" i="8" s="1"/>
  <c r="V16" i="8"/>
  <c r="W16" i="8" s="1"/>
  <c r="R16" i="8"/>
  <c r="S16" i="8" s="1"/>
  <c r="N16" i="8"/>
  <c r="O16" i="8" s="1"/>
  <c r="J16" i="8"/>
  <c r="K16" i="8" s="1"/>
  <c r="F16" i="8"/>
  <c r="G16" i="8" s="1"/>
  <c r="I11" i="6"/>
  <c r="AA11" i="7"/>
  <c r="Y11" i="7"/>
  <c r="W11" i="7"/>
  <c r="T11" i="7"/>
  <c r="U11" i="7"/>
  <c r="K11" i="7"/>
  <c r="I11" i="7"/>
  <c r="G11" i="7"/>
  <c r="E11" i="7"/>
  <c r="AA26" i="7"/>
  <c r="Y26" i="7"/>
  <c r="W26" i="7"/>
  <c r="U26" i="7"/>
  <c r="T26" i="7"/>
  <c r="AG25" i="7"/>
  <c r="AE25" i="7"/>
  <c r="AF25" i="7" s="1"/>
  <c r="AC25" i="7"/>
  <c r="AD25" i="7" s="1"/>
  <c r="AB25" i="7"/>
  <c r="Z25" i="7"/>
  <c r="X25" i="7"/>
  <c r="V25" i="7"/>
  <c r="AG24" i="7"/>
  <c r="AE24" i="7"/>
  <c r="AF24" i="7" s="1"/>
  <c r="AC24" i="7"/>
  <c r="AD24" i="7" s="1"/>
  <c r="AB24" i="7"/>
  <c r="Z24" i="7"/>
  <c r="X24" i="7"/>
  <c r="V24" i="7"/>
  <c r="AA23" i="7"/>
  <c r="Y23" i="7"/>
  <c r="W23" i="7"/>
  <c r="U23" i="7"/>
  <c r="T23" i="7"/>
  <c r="AB23" i="7" s="1"/>
  <c r="AG22" i="7"/>
  <c r="AE22" i="7"/>
  <c r="AF22" i="7" s="1"/>
  <c r="AC22" i="7"/>
  <c r="AD22" i="7" s="1"/>
  <c r="AB22" i="7"/>
  <c r="Z22" i="7"/>
  <c r="X22" i="7"/>
  <c r="V22" i="7"/>
  <c r="AG21" i="7"/>
  <c r="AE21" i="7"/>
  <c r="AF21" i="7" s="1"/>
  <c r="AC21" i="7"/>
  <c r="AD21" i="7" s="1"/>
  <c r="AB21" i="7"/>
  <c r="Z21" i="7"/>
  <c r="X21" i="7"/>
  <c r="V21" i="7"/>
  <c r="AG20" i="7"/>
  <c r="AE20" i="7"/>
  <c r="AF20" i="7" s="1"/>
  <c r="AC20" i="7"/>
  <c r="AD20" i="7" s="1"/>
  <c r="AB20" i="7"/>
  <c r="Z20" i="7"/>
  <c r="X20" i="7"/>
  <c r="V20" i="7"/>
  <c r="AG19" i="7"/>
  <c r="AE19" i="7"/>
  <c r="AF19" i="7" s="1"/>
  <c r="AC19" i="7"/>
  <c r="AD19" i="7" s="1"/>
  <c r="AB19" i="7"/>
  <c r="Z19" i="7"/>
  <c r="X19" i="7"/>
  <c r="V19" i="7"/>
  <c r="AG8" i="7"/>
  <c r="AE8" i="7"/>
  <c r="AF8" i="7" s="1"/>
  <c r="AC8" i="7"/>
  <c r="AD8" i="7" s="1"/>
  <c r="AB8" i="7"/>
  <c r="Z8" i="7"/>
  <c r="X8" i="7"/>
  <c r="V8" i="7"/>
  <c r="AG7" i="7"/>
  <c r="AE7" i="7"/>
  <c r="AF7" i="7" s="1"/>
  <c r="AC7" i="7"/>
  <c r="AD7" i="7" s="1"/>
  <c r="AB7" i="7"/>
  <c r="Z7" i="7"/>
  <c r="X7" i="7"/>
  <c r="V7" i="7"/>
  <c r="AA24" i="6"/>
  <c r="Y24" i="6"/>
  <c r="W24" i="6"/>
  <c r="U24" i="6"/>
  <c r="T24" i="6"/>
  <c r="AG23" i="6"/>
  <c r="AE23" i="6"/>
  <c r="AF23" i="6" s="1"/>
  <c r="AC23" i="6"/>
  <c r="AD23" i="6" s="1"/>
  <c r="AB23" i="6"/>
  <c r="Z23" i="6"/>
  <c r="X23" i="6"/>
  <c r="V23" i="6"/>
  <c r="AG22" i="6"/>
  <c r="AE22" i="6"/>
  <c r="AF22" i="6" s="1"/>
  <c r="AC22" i="6"/>
  <c r="AD22" i="6" s="1"/>
  <c r="AB22" i="6"/>
  <c r="Z22" i="6"/>
  <c r="X22" i="6"/>
  <c r="V22" i="6"/>
  <c r="T21" i="6"/>
  <c r="AC20" i="6"/>
  <c r="AD20" i="6" s="1"/>
  <c r="AA20" i="6"/>
  <c r="AA21" i="6" s="1"/>
  <c r="Y21" i="6"/>
  <c r="X20" i="6"/>
  <c r="V20" i="6"/>
  <c r="AG19" i="6"/>
  <c r="AE19" i="6"/>
  <c r="AF19" i="6" s="1"/>
  <c r="AC19" i="6"/>
  <c r="AD19" i="6" s="1"/>
  <c r="AB19" i="6"/>
  <c r="Z19" i="6"/>
  <c r="X19" i="6"/>
  <c r="V19" i="6"/>
  <c r="AA14" i="6"/>
  <c r="Y14" i="6"/>
  <c r="W14" i="6"/>
  <c r="U14" i="6"/>
  <c r="T14" i="6"/>
  <c r="AG13" i="6"/>
  <c r="AE13" i="6"/>
  <c r="AF13" i="6" s="1"/>
  <c r="AC13" i="6"/>
  <c r="AD13" i="6" s="1"/>
  <c r="AB13" i="6"/>
  <c r="Z13" i="6"/>
  <c r="X13" i="6"/>
  <c r="V13" i="6"/>
  <c r="AG12" i="6"/>
  <c r="AE12" i="6"/>
  <c r="AF12" i="6" s="1"/>
  <c r="AC12" i="6"/>
  <c r="AD12" i="6" s="1"/>
  <c r="AB12" i="6"/>
  <c r="Z12" i="6"/>
  <c r="X12" i="6"/>
  <c r="V12" i="6"/>
  <c r="AA11" i="6"/>
  <c r="Y11" i="6"/>
  <c r="W11" i="6"/>
  <c r="U11" i="6"/>
  <c r="T11" i="6"/>
  <c r="AG10" i="6"/>
  <c r="AE10" i="6"/>
  <c r="AF10" i="6" s="1"/>
  <c r="AC10" i="6"/>
  <c r="AD10" i="6" s="1"/>
  <c r="AB10" i="6"/>
  <c r="Z10" i="6"/>
  <c r="X10" i="6"/>
  <c r="V10" i="6"/>
  <c r="AG9" i="6"/>
  <c r="AE9" i="6"/>
  <c r="AF9" i="6" s="1"/>
  <c r="AC9" i="6"/>
  <c r="AD9" i="6" s="1"/>
  <c r="AB9" i="6"/>
  <c r="Z9" i="6"/>
  <c r="X9" i="6"/>
  <c r="V9" i="6"/>
  <c r="AG8" i="6"/>
  <c r="AE8" i="6"/>
  <c r="AF8" i="6" s="1"/>
  <c r="AC8" i="6"/>
  <c r="AD8" i="6" s="1"/>
  <c r="AB8" i="6"/>
  <c r="Z8" i="6"/>
  <c r="X8" i="6"/>
  <c r="V8" i="6"/>
  <c r="AG7" i="6"/>
  <c r="AE7" i="6"/>
  <c r="AF7" i="6" s="1"/>
  <c r="AC7" i="6"/>
  <c r="AD7" i="6" s="1"/>
  <c r="AB7" i="6"/>
  <c r="Z7" i="6"/>
  <c r="X7" i="6"/>
  <c r="V7" i="6"/>
  <c r="AG6" i="6"/>
  <c r="AE6" i="6"/>
  <c r="AF6" i="6" s="1"/>
  <c r="AC6" i="6"/>
  <c r="AD6" i="6" s="1"/>
  <c r="AB6" i="6"/>
  <c r="Z6" i="6"/>
  <c r="X6" i="6"/>
  <c r="V6" i="6"/>
  <c r="AA19" i="5"/>
  <c r="Y19" i="5"/>
  <c r="W19" i="5"/>
  <c r="T19" i="5"/>
  <c r="R20" i="9" s="1"/>
  <c r="AG18" i="5"/>
  <c r="AE18" i="5"/>
  <c r="AF18" i="5" s="1"/>
  <c r="AC18" i="5"/>
  <c r="AD18" i="5" s="1"/>
  <c r="Z18" i="5"/>
  <c r="X18" i="5"/>
  <c r="V18" i="5"/>
  <c r="U19" i="5"/>
  <c r="E20" i="9"/>
  <c r="AA40" i="5"/>
  <c r="Y40" i="5"/>
  <c r="W40" i="5"/>
  <c r="U40" i="5"/>
  <c r="T40" i="5"/>
  <c r="AG39" i="5"/>
  <c r="AE39" i="5"/>
  <c r="AF39" i="5" s="1"/>
  <c r="AC39" i="5"/>
  <c r="AD39" i="5" s="1"/>
  <c r="AB39" i="5"/>
  <c r="Z39" i="5"/>
  <c r="X39" i="5"/>
  <c r="V39" i="5"/>
  <c r="AG38" i="5"/>
  <c r="AE38" i="5"/>
  <c r="AF38" i="5" s="1"/>
  <c r="AC38" i="5"/>
  <c r="AD38" i="5" s="1"/>
  <c r="AB38" i="5"/>
  <c r="Z38" i="5"/>
  <c r="X38" i="5"/>
  <c r="V38" i="5"/>
  <c r="AA37" i="5"/>
  <c r="Y37" i="5"/>
  <c r="W37" i="5"/>
  <c r="U37" i="5"/>
  <c r="T37" i="5"/>
  <c r="AG36" i="5"/>
  <c r="AE36" i="5"/>
  <c r="AF36" i="5" s="1"/>
  <c r="AC36" i="5"/>
  <c r="AD36" i="5" s="1"/>
  <c r="AB36" i="5"/>
  <c r="Z36" i="5"/>
  <c r="X36" i="5"/>
  <c r="V36" i="5"/>
  <c r="AG35" i="5"/>
  <c r="AE35" i="5"/>
  <c r="AF35" i="5" s="1"/>
  <c r="AC35" i="5"/>
  <c r="AD35" i="5" s="1"/>
  <c r="AB35" i="5"/>
  <c r="Z35" i="5"/>
  <c r="X35" i="5"/>
  <c r="V35" i="5"/>
  <c r="AG34" i="5"/>
  <c r="AE34" i="5"/>
  <c r="AF34" i="5" s="1"/>
  <c r="AC34" i="5"/>
  <c r="AD34" i="5" s="1"/>
  <c r="AB34" i="5"/>
  <c r="Z34" i="5"/>
  <c r="X34" i="5"/>
  <c r="V34" i="5"/>
  <c r="AG33" i="5"/>
  <c r="AE33" i="5"/>
  <c r="AF33" i="5" s="1"/>
  <c r="AC33" i="5"/>
  <c r="AD33" i="5" s="1"/>
  <c r="AB33" i="5"/>
  <c r="Z33" i="5"/>
  <c r="X33" i="5"/>
  <c r="V33" i="5"/>
  <c r="AG32" i="5"/>
  <c r="AE32" i="5"/>
  <c r="AF32" i="5" s="1"/>
  <c r="AC32" i="5"/>
  <c r="AD32" i="5" s="1"/>
  <c r="AB32" i="5"/>
  <c r="Z32" i="5"/>
  <c r="X32" i="5"/>
  <c r="V32" i="5"/>
  <c r="AA26" i="5"/>
  <c r="Y26" i="5"/>
  <c r="W26" i="5"/>
  <c r="U26" i="5"/>
  <c r="T26" i="5"/>
  <c r="U22" i="9" s="1"/>
  <c r="X22" i="9" s="1"/>
  <c r="AG25" i="5"/>
  <c r="AE25" i="5"/>
  <c r="AF25" i="5" s="1"/>
  <c r="AC25" i="5"/>
  <c r="AD25" i="5" s="1"/>
  <c r="AB25" i="5"/>
  <c r="Z25" i="5"/>
  <c r="X25" i="5"/>
  <c r="V25" i="5"/>
  <c r="AG17" i="5"/>
  <c r="AE17" i="5"/>
  <c r="AF17" i="5" s="1"/>
  <c r="AC17" i="5"/>
  <c r="AD17" i="5" s="1"/>
  <c r="Z17" i="5"/>
  <c r="X17" i="5"/>
  <c r="V17" i="5"/>
  <c r="AG16" i="5"/>
  <c r="AE16" i="5"/>
  <c r="AF16" i="5" s="1"/>
  <c r="AC16" i="5"/>
  <c r="AD16" i="5" s="1"/>
  <c r="AB16" i="5"/>
  <c r="Z16" i="5"/>
  <c r="X16" i="5"/>
  <c r="V16" i="5"/>
  <c r="AG15" i="5"/>
  <c r="AE15" i="5"/>
  <c r="AF15" i="5" s="1"/>
  <c r="AC15" i="5"/>
  <c r="AD15" i="5" s="1"/>
  <c r="AB15" i="5"/>
  <c r="Z15" i="5"/>
  <c r="X15" i="5"/>
  <c r="V15" i="5"/>
  <c r="W9" i="5"/>
  <c r="U9" i="5"/>
  <c r="T9" i="5"/>
  <c r="R24" i="9" s="1"/>
  <c r="AC8" i="5"/>
  <c r="AD8" i="5" s="1"/>
  <c r="AA8" i="5"/>
  <c r="AA9" i="5" s="1"/>
  <c r="Y9" i="5"/>
  <c r="X8" i="5"/>
  <c r="V8" i="5"/>
  <c r="AG7" i="5"/>
  <c r="AE7" i="5"/>
  <c r="AF7" i="5" s="1"/>
  <c r="AC7" i="5"/>
  <c r="AD7" i="5" s="1"/>
  <c r="AB7" i="5"/>
  <c r="Z7" i="5"/>
  <c r="X7" i="5"/>
  <c r="V7" i="5"/>
  <c r="AG6" i="5"/>
  <c r="AE6" i="5"/>
  <c r="AF6" i="5" s="1"/>
  <c r="AC6" i="5"/>
  <c r="AD6" i="5" s="1"/>
  <c r="AB6" i="5"/>
  <c r="Z6" i="5"/>
  <c r="X6" i="5"/>
  <c r="V6" i="5"/>
  <c r="AA10" i="4"/>
  <c r="Y10" i="4"/>
  <c r="W10" i="4"/>
  <c r="U10" i="4"/>
  <c r="T10" i="4"/>
  <c r="R13" i="9" s="1"/>
  <c r="AG5" i="4"/>
  <c r="AE5" i="4"/>
  <c r="AF5" i="4" s="1"/>
  <c r="AC5" i="4"/>
  <c r="AD5" i="4" s="1"/>
  <c r="AB5" i="4"/>
  <c r="Z5" i="4"/>
  <c r="X5" i="4"/>
  <c r="V5" i="4"/>
  <c r="AA52" i="4"/>
  <c r="Y52" i="4"/>
  <c r="W52" i="4"/>
  <c r="U52" i="4"/>
  <c r="T52" i="4"/>
  <c r="U26" i="9" s="1"/>
  <c r="X26" i="9" s="1"/>
  <c r="AG51" i="4"/>
  <c r="AE51" i="4"/>
  <c r="AF51" i="4" s="1"/>
  <c r="AC51" i="4"/>
  <c r="AD51" i="4" s="1"/>
  <c r="AB51" i="4"/>
  <c r="Z51" i="4"/>
  <c r="X51" i="4"/>
  <c r="V51" i="4"/>
  <c r="AG50" i="4"/>
  <c r="AE50" i="4"/>
  <c r="AF50" i="4" s="1"/>
  <c r="AC50" i="4"/>
  <c r="AD50" i="4" s="1"/>
  <c r="AB50" i="4"/>
  <c r="Z50" i="4"/>
  <c r="V50" i="4"/>
  <c r="AA45" i="4"/>
  <c r="Y45" i="4"/>
  <c r="W45" i="4"/>
  <c r="U45" i="4"/>
  <c r="T45" i="4"/>
  <c r="AG43" i="4"/>
  <c r="AE43" i="4"/>
  <c r="AF43" i="4" s="1"/>
  <c r="AC43" i="4"/>
  <c r="AD43" i="4" s="1"/>
  <c r="AB43" i="4"/>
  <c r="Z43" i="4"/>
  <c r="X43" i="4"/>
  <c r="V43" i="4"/>
  <c r="AA35" i="4"/>
  <c r="Y35" i="4"/>
  <c r="W35" i="4"/>
  <c r="U35" i="4"/>
  <c r="T35" i="4"/>
  <c r="AG34" i="4"/>
  <c r="AE34" i="4"/>
  <c r="AF34" i="4" s="1"/>
  <c r="AC34" i="4"/>
  <c r="AD34" i="4" s="1"/>
  <c r="AB34" i="4"/>
  <c r="Z34" i="4"/>
  <c r="X34" i="4"/>
  <c r="V34" i="4"/>
  <c r="AG33" i="4"/>
  <c r="AE33" i="4"/>
  <c r="AF33" i="4" s="1"/>
  <c r="AC33" i="4"/>
  <c r="AD33" i="4" s="1"/>
  <c r="AB33" i="4"/>
  <c r="Z33" i="4"/>
  <c r="X33" i="4"/>
  <c r="V33" i="4"/>
  <c r="Y32" i="4"/>
  <c r="W32" i="4"/>
  <c r="U32" i="4"/>
  <c r="T32" i="4"/>
  <c r="R12" i="9" s="1"/>
  <c r="AE31" i="4"/>
  <c r="AF31" i="4" s="1"/>
  <c r="AC31" i="4"/>
  <c r="AD31" i="4" s="1"/>
  <c r="AA31" i="4"/>
  <c r="AA32" i="4" s="1"/>
  <c r="Z31" i="4"/>
  <c r="X31" i="4"/>
  <c r="V31" i="4"/>
  <c r="AG30" i="4"/>
  <c r="AE30" i="4"/>
  <c r="AF30" i="4" s="1"/>
  <c r="AC30" i="4"/>
  <c r="AD30" i="4" s="1"/>
  <c r="AB30" i="4"/>
  <c r="Z30" i="4"/>
  <c r="X30" i="4"/>
  <c r="V30" i="4"/>
  <c r="AG29" i="4"/>
  <c r="AE29" i="4"/>
  <c r="AF29" i="4" s="1"/>
  <c r="AC29" i="4"/>
  <c r="AD29" i="4" s="1"/>
  <c r="AB29" i="4"/>
  <c r="Z29" i="4"/>
  <c r="X29" i="4"/>
  <c r="V29" i="4"/>
  <c r="AA24" i="4"/>
  <c r="Y24" i="4"/>
  <c r="W24" i="4"/>
  <c r="U24" i="4"/>
  <c r="T24" i="4"/>
  <c r="AG23" i="4"/>
  <c r="AE23" i="4"/>
  <c r="AF23" i="4" s="1"/>
  <c r="AC23" i="4"/>
  <c r="AD23" i="4" s="1"/>
  <c r="AB23" i="4"/>
  <c r="Z23" i="4"/>
  <c r="X23" i="4"/>
  <c r="V23" i="4"/>
  <c r="AG22" i="4"/>
  <c r="AE22" i="4"/>
  <c r="AF22" i="4" s="1"/>
  <c r="AC22" i="4"/>
  <c r="AD22" i="4" s="1"/>
  <c r="AB22" i="4"/>
  <c r="Z22" i="4"/>
  <c r="X22" i="4"/>
  <c r="V22" i="4"/>
  <c r="AA21" i="4"/>
  <c r="Y21" i="4"/>
  <c r="U21" i="4"/>
  <c r="T21" i="4"/>
  <c r="AG20" i="4"/>
  <c r="AE20" i="4"/>
  <c r="AF20" i="4" s="1"/>
  <c r="AC20" i="4"/>
  <c r="AD20" i="4" s="1"/>
  <c r="AB20" i="4"/>
  <c r="Z20" i="4"/>
  <c r="X20" i="4"/>
  <c r="V20" i="4"/>
  <c r="AG19" i="4"/>
  <c r="AE19" i="4"/>
  <c r="AF19" i="4" s="1"/>
  <c r="AC19" i="4"/>
  <c r="AD19" i="4" s="1"/>
  <c r="AB19" i="4"/>
  <c r="Z19" i="4"/>
  <c r="X19" i="4"/>
  <c r="V19" i="4"/>
  <c r="AA13" i="4"/>
  <c r="Y13" i="4"/>
  <c r="W13" i="4"/>
  <c r="U13" i="4"/>
  <c r="T13" i="4"/>
  <c r="U13" i="9" s="1"/>
  <c r="AG12" i="4"/>
  <c r="AE12" i="4"/>
  <c r="AF12" i="4" s="1"/>
  <c r="AC12" i="4"/>
  <c r="AD12" i="4" s="1"/>
  <c r="AB12" i="4"/>
  <c r="Z12" i="4"/>
  <c r="X12" i="4"/>
  <c r="V12" i="4"/>
  <c r="AG11" i="4"/>
  <c r="AE11" i="4"/>
  <c r="AF11" i="4" s="1"/>
  <c r="AC11" i="4"/>
  <c r="AD11" i="4" s="1"/>
  <c r="AB11" i="4"/>
  <c r="Z11" i="4"/>
  <c r="X11" i="4"/>
  <c r="V11" i="4"/>
  <c r="AG9" i="4"/>
  <c r="AE9" i="4"/>
  <c r="AF9" i="4" s="1"/>
  <c r="AC9" i="4"/>
  <c r="AD9" i="4" s="1"/>
  <c r="AB9" i="4"/>
  <c r="Z9" i="4"/>
  <c r="X9" i="4"/>
  <c r="V9" i="4"/>
  <c r="AE8" i="4"/>
  <c r="AF8" i="4" s="1"/>
  <c r="AC8" i="4"/>
  <c r="AD8" i="4" s="1"/>
  <c r="AG8" i="4"/>
  <c r="Z8" i="4"/>
  <c r="X8" i="4"/>
  <c r="V8" i="4"/>
  <c r="AG7" i="4"/>
  <c r="AE7" i="4"/>
  <c r="AF7" i="4" s="1"/>
  <c r="AC7" i="4"/>
  <c r="AD7" i="4" s="1"/>
  <c r="AB7" i="4"/>
  <c r="Z7" i="4"/>
  <c r="X7" i="4"/>
  <c r="V7" i="4"/>
  <c r="AG6" i="4"/>
  <c r="AE6" i="4"/>
  <c r="AF6" i="4" s="1"/>
  <c r="AC6" i="4"/>
  <c r="AD6" i="4" s="1"/>
  <c r="AB6" i="4"/>
  <c r="Z6" i="4"/>
  <c r="X6" i="4"/>
  <c r="V6" i="4"/>
  <c r="AA42" i="3"/>
  <c r="W42" i="3"/>
  <c r="U42" i="3"/>
  <c r="T42" i="3"/>
  <c r="R11" i="9" s="1"/>
  <c r="AG37" i="3"/>
  <c r="AE37" i="3"/>
  <c r="AF37" i="3" s="1"/>
  <c r="AC37" i="3"/>
  <c r="AD37" i="3" s="1"/>
  <c r="AB37" i="3"/>
  <c r="Z37" i="3"/>
  <c r="X37" i="3"/>
  <c r="V37" i="3"/>
  <c r="W25" i="3"/>
  <c r="V7" i="3"/>
  <c r="X7" i="3"/>
  <c r="Z7" i="3"/>
  <c r="AB7" i="3"/>
  <c r="AC7" i="3"/>
  <c r="AD7" i="3" s="1"/>
  <c r="AE7" i="3"/>
  <c r="AF7" i="3" s="1"/>
  <c r="AG7" i="3"/>
  <c r="V8" i="3"/>
  <c r="X8" i="3"/>
  <c r="Z8" i="3"/>
  <c r="AB8" i="3"/>
  <c r="AC8" i="3"/>
  <c r="AD8" i="3" s="1"/>
  <c r="AE8" i="3"/>
  <c r="AF8" i="3" s="1"/>
  <c r="AG8" i="3"/>
  <c r="V9" i="3"/>
  <c r="X9" i="3"/>
  <c r="Z9" i="3"/>
  <c r="AB9" i="3"/>
  <c r="AC9" i="3"/>
  <c r="AD9" i="3" s="1"/>
  <c r="AE9" i="3"/>
  <c r="AF9" i="3" s="1"/>
  <c r="AG9" i="3"/>
  <c r="V10" i="3"/>
  <c r="X10" i="3"/>
  <c r="Z10" i="3"/>
  <c r="AB10" i="3"/>
  <c r="AC10" i="3"/>
  <c r="AD10" i="3" s="1"/>
  <c r="AE10" i="3"/>
  <c r="AF10" i="3" s="1"/>
  <c r="AG10" i="3"/>
  <c r="V11" i="3"/>
  <c r="X11" i="3"/>
  <c r="Z11" i="3"/>
  <c r="AB11" i="3"/>
  <c r="AC11" i="3"/>
  <c r="AD11" i="3" s="1"/>
  <c r="AF11" i="3"/>
  <c r="AG11" i="3"/>
  <c r="T12" i="3"/>
  <c r="R9" i="9" s="1"/>
  <c r="U12" i="3"/>
  <c r="W12" i="3"/>
  <c r="Y12" i="3"/>
  <c r="AA12" i="3"/>
  <c r="V13" i="3"/>
  <c r="X13" i="3"/>
  <c r="Z13" i="3"/>
  <c r="AB13" i="3"/>
  <c r="AC13" i="3"/>
  <c r="AD13" i="3" s="1"/>
  <c r="AE13" i="3"/>
  <c r="AF13" i="3" s="1"/>
  <c r="AG13" i="3"/>
  <c r="V14" i="3"/>
  <c r="X14" i="3"/>
  <c r="Z14" i="3"/>
  <c r="AB14" i="3"/>
  <c r="AC14" i="3"/>
  <c r="AD14" i="3" s="1"/>
  <c r="AE14" i="3"/>
  <c r="AF14" i="3" s="1"/>
  <c r="AG14" i="3"/>
  <c r="T15" i="3"/>
  <c r="U9" i="9" s="1"/>
  <c r="U15" i="3"/>
  <c r="W15" i="3"/>
  <c r="X15" i="3" s="1"/>
  <c r="Y15" i="3"/>
  <c r="AA15" i="3"/>
  <c r="AB15" i="3" s="1"/>
  <c r="V21" i="3"/>
  <c r="X21" i="3"/>
  <c r="Z21" i="3"/>
  <c r="AB21" i="3"/>
  <c r="AC21" i="3"/>
  <c r="AD21" i="3" s="1"/>
  <c r="AE21" i="3"/>
  <c r="AF21" i="3" s="1"/>
  <c r="AG21" i="3"/>
  <c r="V22" i="3"/>
  <c r="X22" i="3"/>
  <c r="Z22" i="3"/>
  <c r="AB22" i="3"/>
  <c r="AC22" i="3"/>
  <c r="AD22" i="3" s="1"/>
  <c r="AE22" i="3"/>
  <c r="AF22" i="3" s="1"/>
  <c r="AG22" i="3"/>
  <c r="V23" i="3"/>
  <c r="X23" i="3"/>
  <c r="Z23" i="3"/>
  <c r="AB23" i="3"/>
  <c r="AC23" i="3"/>
  <c r="AD23" i="3" s="1"/>
  <c r="AE23" i="3"/>
  <c r="AF23" i="3" s="1"/>
  <c r="AG23" i="3"/>
  <c r="V24" i="3"/>
  <c r="X24" i="3"/>
  <c r="Z24" i="3"/>
  <c r="AB24" i="3"/>
  <c r="AC24" i="3"/>
  <c r="AD24" i="3" s="1"/>
  <c r="AE24" i="3"/>
  <c r="AF24" i="3" s="1"/>
  <c r="AG24" i="3"/>
  <c r="T25" i="3"/>
  <c r="U25" i="3"/>
  <c r="Y25" i="3"/>
  <c r="AA25" i="3"/>
  <c r="V26" i="3"/>
  <c r="X26" i="3"/>
  <c r="Z26" i="3"/>
  <c r="AB26" i="3"/>
  <c r="AC26" i="3"/>
  <c r="AD26" i="3" s="1"/>
  <c r="AE26" i="3"/>
  <c r="AF26" i="3" s="1"/>
  <c r="AG26" i="3"/>
  <c r="V27" i="3"/>
  <c r="X27" i="3"/>
  <c r="Z27" i="3"/>
  <c r="AB27" i="3"/>
  <c r="AC27" i="3"/>
  <c r="AD27" i="3" s="1"/>
  <c r="AE27" i="3"/>
  <c r="AF27" i="3" s="1"/>
  <c r="AG27" i="3"/>
  <c r="T28" i="3"/>
  <c r="U10" i="9" s="1"/>
  <c r="U28" i="3"/>
  <c r="W28" i="3"/>
  <c r="X28" i="3" s="1"/>
  <c r="Y28" i="3"/>
  <c r="AA28" i="3"/>
  <c r="AB28" i="3" s="1"/>
  <c r="V38" i="3"/>
  <c r="X38" i="3"/>
  <c r="Z38" i="3"/>
  <c r="AB38" i="3"/>
  <c r="AC38" i="3"/>
  <c r="AD38" i="3" s="1"/>
  <c r="AE38" i="3"/>
  <c r="AF38" i="3" s="1"/>
  <c r="AG38" i="3"/>
  <c r="V39" i="3"/>
  <c r="X39" i="3"/>
  <c r="Z39" i="3"/>
  <c r="AB39" i="3"/>
  <c r="AC39" i="3"/>
  <c r="AD39" i="3" s="1"/>
  <c r="AE39" i="3"/>
  <c r="AF39" i="3" s="1"/>
  <c r="AG39" i="3"/>
  <c r="V40" i="3"/>
  <c r="X40" i="3"/>
  <c r="Z40" i="3"/>
  <c r="AB40" i="3"/>
  <c r="AC40" i="3"/>
  <c r="AD40" i="3" s="1"/>
  <c r="AE40" i="3"/>
  <c r="AF40" i="3" s="1"/>
  <c r="AG40" i="3"/>
  <c r="V41" i="3"/>
  <c r="X41" i="3"/>
  <c r="Z41" i="3"/>
  <c r="AB41" i="3"/>
  <c r="AC41" i="3"/>
  <c r="AD41" i="3" s="1"/>
  <c r="AF41" i="3"/>
  <c r="AG41" i="3"/>
  <c r="V43" i="3"/>
  <c r="X43" i="3"/>
  <c r="Z43" i="3"/>
  <c r="AB43" i="3"/>
  <c r="AC43" i="3"/>
  <c r="AD43" i="3" s="1"/>
  <c r="AE43" i="3"/>
  <c r="AF43" i="3" s="1"/>
  <c r="AG43" i="3"/>
  <c r="T45" i="3"/>
  <c r="U11" i="9" s="1"/>
  <c r="U45" i="3"/>
  <c r="W45" i="3"/>
  <c r="X45" i="3" s="1"/>
  <c r="Y45" i="3"/>
  <c r="AA45" i="3"/>
  <c r="AB45" i="3" s="1"/>
  <c r="U41" i="2"/>
  <c r="AA38" i="2"/>
  <c r="Y38" i="2"/>
  <c r="W38" i="2"/>
  <c r="U38" i="2"/>
  <c r="R16" i="9"/>
  <c r="AG35" i="2"/>
  <c r="AE35" i="2"/>
  <c r="AF35" i="2" s="1"/>
  <c r="AC35" i="2"/>
  <c r="AD35" i="2" s="1"/>
  <c r="AB35" i="2"/>
  <c r="Z35" i="2"/>
  <c r="X35" i="2"/>
  <c r="V35" i="2"/>
  <c r="V36" i="2"/>
  <c r="AA41" i="2"/>
  <c r="Y41" i="2"/>
  <c r="W41" i="2"/>
  <c r="T41" i="2"/>
  <c r="AG40" i="2"/>
  <c r="AE40" i="2"/>
  <c r="AF40" i="2" s="1"/>
  <c r="AC40" i="2"/>
  <c r="AD40" i="2" s="1"/>
  <c r="AB40" i="2"/>
  <c r="Z40" i="2"/>
  <c r="X40" i="2"/>
  <c r="V40" i="2"/>
  <c r="AG39" i="2"/>
  <c r="AE39" i="2"/>
  <c r="AF39" i="2" s="1"/>
  <c r="AC39" i="2"/>
  <c r="AD39" i="2" s="1"/>
  <c r="AB39" i="2"/>
  <c r="Z39" i="2"/>
  <c r="X39" i="2"/>
  <c r="V39" i="2"/>
  <c r="AG37" i="2"/>
  <c r="AE37" i="2"/>
  <c r="AF37" i="2" s="1"/>
  <c r="AC37" i="2"/>
  <c r="AD37" i="2" s="1"/>
  <c r="AB37" i="2"/>
  <c r="Z37" i="2"/>
  <c r="X37" i="2"/>
  <c r="V37" i="2"/>
  <c r="AG36" i="2"/>
  <c r="AE36" i="2"/>
  <c r="AF36" i="2" s="1"/>
  <c r="AC36" i="2"/>
  <c r="AD36" i="2" s="1"/>
  <c r="AB36" i="2"/>
  <c r="Z36" i="2"/>
  <c r="X36" i="2"/>
  <c r="AA30" i="2"/>
  <c r="Y30" i="2"/>
  <c r="W30" i="2"/>
  <c r="U30" i="2"/>
  <c r="T30" i="2"/>
  <c r="AG29" i="2"/>
  <c r="AE29" i="2"/>
  <c r="AF29" i="2" s="1"/>
  <c r="AC29" i="2"/>
  <c r="AD29" i="2" s="1"/>
  <c r="AB29" i="2"/>
  <c r="Z29" i="2"/>
  <c r="X29" i="2"/>
  <c r="V29" i="2"/>
  <c r="AG28" i="2"/>
  <c r="AE28" i="2"/>
  <c r="AF28" i="2" s="1"/>
  <c r="AC28" i="2"/>
  <c r="AD28" i="2" s="1"/>
  <c r="AB28" i="2"/>
  <c r="Z28" i="2"/>
  <c r="X28" i="2"/>
  <c r="V28" i="2"/>
  <c r="Y27" i="2"/>
  <c r="W27" i="2"/>
  <c r="U27" i="2"/>
  <c r="T27" i="2"/>
  <c r="R8" i="9" s="1"/>
  <c r="AE26" i="2"/>
  <c r="AF26" i="2" s="1"/>
  <c r="AC26" i="2"/>
  <c r="AD26" i="2" s="1"/>
  <c r="AA26" i="2"/>
  <c r="AA27" i="2" s="1"/>
  <c r="Z26" i="2"/>
  <c r="X26" i="2"/>
  <c r="V26" i="2"/>
  <c r="AG25" i="2"/>
  <c r="AE25" i="2"/>
  <c r="AF25" i="2" s="1"/>
  <c r="AC25" i="2"/>
  <c r="AD25" i="2" s="1"/>
  <c r="AB25" i="2"/>
  <c r="Z25" i="2"/>
  <c r="X25" i="2"/>
  <c r="V25" i="2"/>
  <c r="AG24" i="2"/>
  <c r="AE24" i="2"/>
  <c r="AF24" i="2" s="1"/>
  <c r="AC24" i="2"/>
  <c r="AD24" i="2" s="1"/>
  <c r="AB24" i="2"/>
  <c r="Z24" i="2"/>
  <c r="X24" i="2"/>
  <c r="V24" i="2"/>
  <c r="AA19" i="2"/>
  <c r="AB19" i="2" s="1"/>
  <c r="Y19" i="2"/>
  <c r="Z19" i="2" s="1"/>
  <c r="W19" i="2"/>
  <c r="X19" i="2" s="1"/>
  <c r="U19" i="2"/>
  <c r="AG18" i="2"/>
  <c r="AE18" i="2"/>
  <c r="AF18" i="2" s="1"/>
  <c r="AC18" i="2"/>
  <c r="AD18" i="2" s="1"/>
  <c r="AB18" i="2"/>
  <c r="Z18" i="2"/>
  <c r="X18" i="2"/>
  <c r="V18" i="2"/>
  <c r="AG17" i="2"/>
  <c r="AE17" i="2"/>
  <c r="AF17" i="2" s="1"/>
  <c r="AC17" i="2"/>
  <c r="AD17" i="2" s="1"/>
  <c r="AB17" i="2"/>
  <c r="Z17" i="2"/>
  <c r="X17" i="2"/>
  <c r="V17" i="2"/>
  <c r="AA16" i="2"/>
  <c r="Y16" i="2"/>
  <c r="W16" i="2"/>
  <c r="U16" i="2"/>
  <c r="T16" i="2"/>
  <c r="R7" i="9" s="1"/>
  <c r="AG15" i="2"/>
  <c r="AE15" i="2"/>
  <c r="AF15" i="2" s="1"/>
  <c r="AC15" i="2"/>
  <c r="AD15" i="2" s="1"/>
  <c r="AB15" i="2"/>
  <c r="Z15" i="2"/>
  <c r="X15" i="2"/>
  <c r="V15" i="2"/>
  <c r="AG14" i="2"/>
  <c r="AE14" i="2"/>
  <c r="AF14" i="2" s="1"/>
  <c r="AC14" i="2"/>
  <c r="AD14" i="2" s="1"/>
  <c r="AB14" i="2"/>
  <c r="Z14" i="2"/>
  <c r="X14" i="2"/>
  <c r="V14" i="2"/>
  <c r="AG13" i="2"/>
  <c r="AE13" i="2"/>
  <c r="AF13" i="2" s="1"/>
  <c r="AC13" i="2"/>
  <c r="AD13" i="2" s="1"/>
  <c r="AB13" i="2"/>
  <c r="Z13" i="2"/>
  <c r="X13" i="2"/>
  <c r="V13" i="2"/>
  <c r="AA8" i="2"/>
  <c r="Y8" i="2"/>
  <c r="W8" i="2"/>
  <c r="U8" i="2"/>
  <c r="T8" i="2"/>
  <c r="R6" i="9" s="1"/>
  <c r="AG7" i="2"/>
  <c r="AE7" i="2"/>
  <c r="AF7" i="2" s="1"/>
  <c r="AC7" i="2"/>
  <c r="AD7" i="2" s="1"/>
  <c r="AB7" i="2"/>
  <c r="Z7" i="2"/>
  <c r="X7" i="2"/>
  <c r="V7" i="2"/>
  <c r="AG6" i="2"/>
  <c r="AE6" i="2"/>
  <c r="AF6" i="2" s="1"/>
  <c r="AC6" i="2"/>
  <c r="AD6" i="2" s="1"/>
  <c r="AB6" i="2"/>
  <c r="Z6" i="2"/>
  <c r="X6" i="2"/>
  <c r="V6" i="2"/>
  <c r="F6" i="2"/>
  <c r="F18" i="2"/>
  <c r="R21" i="9"/>
  <c r="E3" i="9"/>
  <c r="E4" i="9"/>
  <c r="R4" i="9"/>
  <c r="R28" i="9"/>
  <c r="U21" i="9"/>
  <c r="U5" i="9"/>
  <c r="R5" i="9"/>
  <c r="R3" i="9"/>
  <c r="Q7" i="7"/>
  <c r="O7" i="7"/>
  <c r="P7" i="7" s="1"/>
  <c r="M7" i="7"/>
  <c r="N7" i="7" s="1"/>
  <c r="L7" i="7"/>
  <c r="J7" i="7"/>
  <c r="H7" i="7"/>
  <c r="F7" i="7"/>
  <c r="AD5" i="9" l="1"/>
  <c r="AD4" i="9"/>
  <c r="AE50" i="8"/>
  <c r="BC21" i="9"/>
  <c r="R19" i="9"/>
  <c r="AE19" i="9"/>
  <c r="AK19" i="9" s="1"/>
  <c r="AB12" i="3"/>
  <c r="AR45" i="4"/>
  <c r="BD6" i="9"/>
  <c r="AK13" i="9"/>
  <c r="X12" i="3"/>
  <c r="X42" i="3"/>
  <c r="X7" i="9"/>
  <c r="BM8" i="5"/>
  <c r="BF21" i="6"/>
  <c r="AM30" i="8"/>
  <c r="K28" i="1"/>
  <c r="Q28" i="1" s="1"/>
  <c r="K30" i="8"/>
  <c r="AB9" i="5"/>
  <c r="AB21" i="6"/>
  <c r="AX16" i="9"/>
  <c r="BH45" i="4"/>
  <c r="BO40" i="8"/>
  <c r="AP28" i="9"/>
  <c r="AQ28" i="9" s="1"/>
  <c r="AP27" i="9"/>
  <c r="AQ27" i="9" s="1"/>
  <c r="AX13" i="9"/>
  <c r="AK23" i="9"/>
  <c r="AM50" i="8"/>
  <c r="AQ28" i="1"/>
  <c r="AR28" i="1" s="1"/>
  <c r="BK10" i="9"/>
  <c r="Q26" i="1"/>
  <c r="AT92" i="1"/>
  <c r="AF17" i="9"/>
  <c r="Z19" i="5"/>
  <c r="AB26" i="7"/>
  <c r="U19" i="9"/>
  <c r="BC15" i="9"/>
  <c r="BL15" i="9" s="1"/>
  <c r="BM15" i="9" s="1"/>
  <c r="BC3" i="9"/>
  <c r="BD3" i="9" s="1"/>
  <c r="AC6" i="9"/>
  <c r="BD25" i="9"/>
  <c r="BD18" i="9"/>
  <c r="AD21" i="9"/>
  <c r="AW41" i="2"/>
  <c r="BH27" i="2"/>
  <c r="AG19" i="5"/>
  <c r="BH26" i="2"/>
  <c r="AW20" i="6"/>
  <c r="BE19" i="9"/>
  <c r="BK19" i="9" s="1"/>
  <c r="AX10" i="9"/>
  <c r="BD21" i="9"/>
  <c r="BK16" i="9"/>
  <c r="BL6" i="9"/>
  <c r="AD18" i="9"/>
  <c r="BD24" i="9"/>
  <c r="AG11" i="7"/>
  <c r="AB11" i="7"/>
  <c r="BV11" i="7"/>
  <c r="AW11" i="7"/>
  <c r="AP11" i="7"/>
  <c r="AP23" i="7"/>
  <c r="AW26" i="7"/>
  <c r="AP26" i="7"/>
  <c r="BV21" i="6"/>
  <c r="BF24" i="6"/>
  <c r="BH21" i="6"/>
  <c r="BM14" i="6"/>
  <c r="BF14" i="6"/>
  <c r="Z21" i="6"/>
  <c r="CC37" i="5"/>
  <c r="AW40" i="5"/>
  <c r="AP40" i="5"/>
  <c r="AW37" i="5"/>
  <c r="AP37" i="5"/>
  <c r="AL26" i="5"/>
  <c r="AP26" i="5"/>
  <c r="CC26" i="5"/>
  <c r="BV9" i="5"/>
  <c r="AR9" i="5"/>
  <c r="BV37" i="5"/>
  <c r="AW8" i="5"/>
  <c r="BF8" i="5"/>
  <c r="BH8" i="5"/>
  <c r="CC52" i="4"/>
  <c r="BX32" i="4"/>
  <c r="CC13" i="4"/>
  <c r="AL13" i="4"/>
  <c r="AP13" i="4"/>
  <c r="AP10" i="4"/>
  <c r="BM24" i="4"/>
  <c r="BH32" i="4"/>
  <c r="AB32" i="4"/>
  <c r="BH31" i="4"/>
  <c r="AW35" i="4"/>
  <c r="AW45" i="4"/>
  <c r="AW52" i="4"/>
  <c r="BV52" i="4"/>
  <c r="AE10" i="4"/>
  <c r="AF10" i="4" s="1"/>
  <c r="CC28" i="3"/>
  <c r="BV28" i="3"/>
  <c r="AL12" i="3"/>
  <c r="AP12" i="3"/>
  <c r="AE25" i="3"/>
  <c r="AF25" i="3" s="1"/>
  <c r="AB25" i="3"/>
  <c r="Z15" i="3"/>
  <c r="X25" i="3"/>
  <c r="AC42" i="3"/>
  <c r="S11" i="9" s="1"/>
  <c r="T11" i="9" s="1"/>
  <c r="AL42" i="3"/>
  <c r="AP42" i="3"/>
  <c r="BM28" i="3"/>
  <c r="BF28" i="3"/>
  <c r="CC41" i="2"/>
  <c r="BV41" i="2"/>
  <c r="BM41" i="2"/>
  <c r="BF41" i="2"/>
  <c r="AP41" i="2"/>
  <c r="V41" i="2"/>
  <c r="AB38" i="2"/>
  <c r="AB27" i="2"/>
  <c r="AP16" i="2"/>
  <c r="BF16" i="2"/>
  <c r="CC19" i="2"/>
  <c r="BR19" i="2"/>
  <c r="AG48" i="1"/>
  <c r="F48" i="1"/>
  <c r="M48" i="1"/>
  <c r="N48" i="1" s="1"/>
  <c r="Q48" i="1"/>
  <c r="AW28" i="1"/>
  <c r="AB26" i="1"/>
  <c r="AG26" i="1"/>
  <c r="AA28" i="1"/>
  <c r="AW38" i="1"/>
  <c r="AR38" i="1"/>
  <c r="AT21" i="9"/>
  <c r="AT3" i="9"/>
  <c r="AT5" i="9"/>
  <c r="AH5" i="9"/>
  <c r="AH28" i="9"/>
  <c r="AT17" i="9"/>
  <c r="AR30" i="2"/>
  <c r="AH8" i="9"/>
  <c r="AK8" i="9" s="1"/>
  <c r="AN38" i="2"/>
  <c r="AR38" i="2"/>
  <c r="BX30" i="2"/>
  <c r="BH8" i="9"/>
  <c r="BK8" i="9" s="1"/>
  <c r="BT38" i="2"/>
  <c r="BX38" i="2"/>
  <c r="AN15" i="3"/>
  <c r="AR15" i="3"/>
  <c r="AR25" i="3"/>
  <c r="AE10" i="9"/>
  <c r="BH15" i="3"/>
  <c r="AU9" i="9"/>
  <c r="AT10" i="9"/>
  <c r="BX15" i="3"/>
  <c r="BH9" i="9"/>
  <c r="AW8" i="4"/>
  <c r="AR8" i="4"/>
  <c r="V42" i="3"/>
  <c r="Z12" i="3"/>
  <c r="AG23" i="7"/>
  <c r="R20" i="8"/>
  <c r="P6" i="9" s="1"/>
  <c r="AD20" i="8"/>
  <c r="P24" i="9" s="1"/>
  <c r="AH20" i="8"/>
  <c r="P19" i="9" s="1"/>
  <c r="AL20" i="8"/>
  <c r="P18" i="9" s="1"/>
  <c r="BN20" i="8"/>
  <c r="AE3" i="9"/>
  <c r="AI3" i="9"/>
  <c r="AH3" i="9"/>
  <c r="AE5" i="9"/>
  <c r="AT4" i="9"/>
  <c r="AE21" i="9"/>
  <c r="AK21" i="9" s="1"/>
  <c r="AQ27" i="2"/>
  <c r="AR27" i="2" s="1"/>
  <c r="AR26" i="2"/>
  <c r="BH30" i="2"/>
  <c r="AU8" i="9"/>
  <c r="AX8" i="9" s="1"/>
  <c r="BD38" i="2"/>
  <c r="AS16" i="9"/>
  <c r="BH38" i="2"/>
  <c r="BX8" i="2"/>
  <c r="BE6" i="9"/>
  <c r="BG6" i="9" s="1"/>
  <c r="BT16" i="2"/>
  <c r="BX16" i="2"/>
  <c r="BW27" i="2"/>
  <c r="BX27" i="2" s="1"/>
  <c r="BX26" i="2"/>
  <c r="AT13" i="9"/>
  <c r="BD13" i="4"/>
  <c r="BH13" i="4"/>
  <c r="AR21" i="4"/>
  <c r="AE14" i="9"/>
  <c r="AR24" i="4"/>
  <c r="AH14" i="9"/>
  <c r="AQ32" i="4"/>
  <c r="AR32" i="4" s="1"/>
  <c r="AR31" i="4"/>
  <c r="BH35" i="4"/>
  <c r="AU12" i="9"/>
  <c r="BH52" i="4"/>
  <c r="AU26" i="9"/>
  <c r="AX26" i="9" s="1"/>
  <c r="BX10" i="4"/>
  <c r="BE13" i="9"/>
  <c r="BX24" i="4"/>
  <c r="BH14" i="9"/>
  <c r="BX35" i="4"/>
  <c r="BH12" i="9"/>
  <c r="BK12" i="9" s="1"/>
  <c r="BT45" i="4"/>
  <c r="BX45" i="4"/>
  <c r="AT24" i="9"/>
  <c r="AT20" i="9"/>
  <c r="BD26" i="5"/>
  <c r="BH26" i="5"/>
  <c r="BD37" i="5"/>
  <c r="AS25" i="9"/>
  <c r="AT25" i="9" s="1"/>
  <c r="BH37" i="5"/>
  <c r="BD40" i="5"/>
  <c r="BH40" i="5"/>
  <c r="BX19" i="5"/>
  <c r="BE20" i="9"/>
  <c r="BK20" i="9" s="1"/>
  <c r="BT40" i="5"/>
  <c r="BX40" i="5"/>
  <c r="AN11" i="6"/>
  <c r="AR11" i="6"/>
  <c r="AN14" i="6"/>
  <c r="AR14" i="6"/>
  <c r="AN21" i="6"/>
  <c r="AQ21" i="6"/>
  <c r="AR21" i="6" s="1"/>
  <c r="AN24" i="6"/>
  <c r="AR24" i="6"/>
  <c r="BT14" i="6"/>
  <c r="BX14" i="6"/>
  <c r="BT24" i="6"/>
  <c r="BX24" i="6"/>
  <c r="BD11" i="7"/>
  <c r="AS19" i="9"/>
  <c r="AT19" i="9" s="1"/>
  <c r="BH11" i="7"/>
  <c r="BD26" i="7"/>
  <c r="BH26" i="7"/>
  <c r="BT26" i="7"/>
  <c r="BX26" i="7"/>
  <c r="BC4" i="9"/>
  <c r="W40" i="8"/>
  <c r="AP15" i="9"/>
  <c r="AI40" i="8"/>
  <c r="AP19" i="9"/>
  <c r="O50" i="8"/>
  <c r="BC17" i="9"/>
  <c r="AE30" i="8"/>
  <c r="AC24" i="9"/>
  <c r="AA50" i="8"/>
  <c r="BC20" i="9"/>
  <c r="K40" i="8"/>
  <c r="AP5" i="9"/>
  <c r="AX27" i="9"/>
  <c r="AX21" i="9"/>
  <c r="AQ40" i="8"/>
  <c r="AP25" i="9"/>
  <c r="AE40" i="8"/>
  <c r="AP24" i="9"/>
  <c r="S40" i="8"/>
  <c r="AP6" i="9"/>
  <c r="G40" i="8"/>
  <c r="AP3" i="9"/>
  <c r="AX20" i="9"/>
  <c r="AX3" i="9"/>
  <c r="AX17" i="9"/>
  <c r="AX24" i="9"/>
  <c r="BK27" i="9"/>
  <c r="BK4" i="9"/>
  <c r="BK3" i="9"/>
  <c r="AK18" i="9"/>
  <c r="AK25" i="9"/>
  <c r="AR8" i="2"/>
  <c r="AE6" i="9"/>
  <c r="AK6" i="9" s="1"/>
  <c r="AN16" i="2"/>
  <c r="AR16" i="2"/>
  <c r="AW38" i="2"/>
  <c r="AP38" i="2"/>
  <c r="AN41" i="2"/>
  <c r="AR41" i="2"/>
  <c r="BH8" i="2"/>
  <c r="AR6" i="9"/>
  <c r="AT6" i="9" s="1"/>
  <c r="BD16" i="2"/>
  <c r="AS7" i="9"/>
  <c r="BH16" i="2"/>
  <c r="AT8" i="9"/>
  <c r="BM38" i="2"/>
  <c r="BF38" i="2"/>
  <c r="BD41" i="2"/>
  <c r="BH41" i="2"/>
  <c r="BV16" i="2"/>
  <c r="CC30" i="2"/>
  <c r="CC38" i="2"/>
  <c r="BV38" i="2"/>
  <c r="BT41" i="2"/>
  <c r="BX41" i="2"/>
  <c r="AK9" i="9"/>
  <c r="AN12" i="3"/>
  <c r="AR12" i="3"/>
  <c r="AL15" i="3"/>
  <c r="AP15" i="3"/>
  <c r="AW25" i="3"/>
  <c r="AR28" i="3"/>
  <c r="AH10" i="9"/>
  <c r="AN42" i="3"/>
  <c r="AR42" i="3"/>
  <c r="AR45" i="3"/>
  <c r="AH11" i="9"/>
  <c r="AK11" i="9" s="1"/>
  <c r="BH12" i="3"/>
  <c r="AR9" i="9"/>
  <c r="BM15" i="3"/>
  <c r="BD28" i="3"/>
  <c r="BH28" i="3"/>
  <c r="BH42" i="3"/>
  <c r="AR11" i="9"/>
  <c r="AX11" i="9" s="1"/>
  <c r="BX12" i="3"/>
  <c r="BE9" i="9"/>
  <c r="CC15" i="3"/>
  <c r="BT28" i="3"/>
  <c r="BX28" i="3"/>
  <c r="BX42" i="3"/>
  <c r="BE11" i="9"/>
  <c r="BK11" i="9" s="1"/>
  <c r="AN10" i="4"/>
  <c r="AR10" i="4"/>
  <c r="AN13" i="4"/>
  <c r="AR13" i="4"/>
  <c r="BB13" i="4"/>
  <c r="BF13" i="4"/>
  <c r="BH21" i="4"/>
  <c r="AR14" i="9"/>
  <c r="AT14" i="9" s="1"/>
  <c r="AW24" i="4"/>
  <c r="BH24" i="4"/>
  <c r="AU14" i="9"/>
  <c r="AX12" i="9"/>
  <c r="AT12" i="9"/>
  <c r="AR35" i="4"/>
  <c r="AH12" i="9"/>
  <c r="AK12" i="9" s="1"/>
  <c r="BM35" i="4"/>
  <c r="BM45" i="4"/>
  <c r="AR52" i="4"/>
  <c r="AH26" i="9"/>
  <c r="AK26" i="9" s="1"/>
  <c r="BM52" i="4"/>
  <c r="BX13" i="4"/>
  <c r="BH13" i="9"/>
  <c r="BX21" i="4"/>
  <c r="BE14" i="9"/>
  <c r="BK14" i="9" s="1"/>
  <c r="CC24" i="4"/>
  <c r="BX31" i="4"/>
  <c r="CC35" i="4"/>
  <c r="CC45" i="4"/>
  <c r="BV45" i="4"/>
  <c r="BT52" i="4"/>
  <c r="BX52" i="4"/>
  <c r="AN9" i="5"/>
  <c r="AE24" i="9"/>
  <c r="BE9" i="5"/>
  <c r="BF9" i="5" s="1"/>
  <c r="AN26" i="5"/>
  <c r="AR26" i="5"/>
  <c r="BB26" i="5"/>
  <c r="BF26" i="5"/>
  <c r="AN37" i="5"/>
  <c r="AR37" i="5"/>
  <c r="BM37" i="5"/>
  <c r="BF37" i="5"/>
  <c r="AN40" i="5"/>
  <c r="AR40" i="5"/>
  <c r="BM40" i="5"/>
  <c r="BF40" i="5"/>
  <c r="BV8" i="5"/>
  <c r="BX8" i="5"/>
  <c r="BT9" i="5"/>
  <c r="BE24" i="9"/>
  <c r="BK24" i="9" s="1"/>
  <c r="BX26" i="5"/>
  <c r="BH22" i="9"/>
  <c r="BK22" i="9" s="1"/>
  <c r="BT37" i="5"/>
  <c r="BX37" i="5"/>
  <c r="CC40" i="5"/>
  <c r="BV40" i="5"/>
  <c r="AP11" i="6"/>
  <c r="AT18" i="9"/>
  <c r="AW14" i="6"/>
  <c r="AP14" i="6"/>
  <c r="BD14" i="6"/>
  <c r="BH14" i="6"/>
  <c r="AP20" i="6"/>
  <c r="AO21" i="6"/>
  <c r="AP21" i="6" s="1"/>
  <c r="BD21" i="6"/>
  <c r="AS23" i="9"/>
  <c r="AW24" i="6"/>
  <c r="AP24" i="6"/>
  <c r="BD24" i="6"/>
  <c r="BH24" i="6"/>
  <c r="CC14" i="6"/>
  <c r="BV14" i="6"/>
  <c r="BK23" i="9"/>
  <c r="BT21" i="6"/>
  <c r="BV24" i="6"/>
  <c r="AN11" i="7"/>
  <c r="AR11" i="7"/>
  <c r="BF11" i="7"/>
  <c r="AN23" i="7"/>
  <c r="AR23" i="7"/>
  <c r="AN26" i="7"/>
  <c r="AR26" i="7"/>
  <c r="BF26" i="7"/>
  <c r="BT11" i="7"/>
  <c r="BX11" i="7"/>
  <c r="BV26" i="7"/>
  <c r="BA40" i="8"/>
  <c r="AP4" i="9"/>
  <c r="W30" i="8"/>
  <c r="AC15" i="9"/>
  <c r="AI30" i="8"/>
  <c r="AC19" i="9"/>
  <c r="AI50" i="8"/>
  <c r="BC19" i="9"/>
  <c r="O30" i="8"/>
  <c r="AC17" i="9"/>
  <c r="AA30" i="8"/>
  <c r="AC20" i="9"/>
  <c r="K50" i="8"/>
  <c r="BC5" i="9"/>
  <c r="AK28" i="9"/>
  <c r="AD25" i="9"/>
  <c r="AX28" i="9"/>
  <c r="BE40" i="8"/>
  <c r="AP21" i="9"/>
  <c r="AX4" i="9"/>
  <c r="AM40" i="8"/>
  <c r="AP18" i="9"/>
  <c r="AA40" i="8"/>
  <c r="AP20" i="9"/>
  <c r="O40" i="8"/>
  <c r="AP17" i="9"/>
  <c r="AX5" i="9"/>
  <c r="AX18" i="9"/>
  <c r="AX25" i="9"/>
  <c r="AX19" i="9"/>
  <c r="BK28" i="9"/>
  <c r="BK21" i="9"/>
  <c r="BK18" i="9"/>
  <c r="BK17" i="9"/>
  <c r="BK25" i="9"/>
  <c r="AK27" i="9"/>
  <c r="AK4" i="9"/>
  <c r="AD6" i="9"/>
  <c r="AK17" i="9"/>
  <c r="AK24" i="9"/>
  <c r="CC26" i="7"/>
  <c r="BM26" i="7"/>
  <c r="CC23" i="7"/>
  <c r="BV23" i="7"/>
  <c r="BT23" i="7"/>
  <c r="BX23" i="7"/>
  <c r="AW23" i="7"/>
  <c r="BD23" i="7"/>
  <c r="BH23" i="7"/>
  <c r="BM23" i="7"/>
  <c r="BF23" i="7"/>
  <c r="CC11" i="7"/>
  <c r="BM11" i="7"/>
  <c r="CC19" i="5"/>
  <c r="BD19" i="5"/>
  <c r="BH19" i="5"/>
  <c r="BB19" i="5"/>
  <c r="BF19" i="5"/>
  <c r="CC9" i="5"/>
  <c r="BD9" i="5"/>
  <c r="BH9" i="5"/>
  <c r="BB9" i="5"/>
  <c r="AS9" i="5"/>
  <c r="AF24" i="9" s="1"/>
  <c r="BV32" i="4"/>
  <c r="CC32" i="4"/>
  <c r="BF32" i="4"/>
  <c r="BM32" i="4"/>
  <c r="AP32" i="4"/>
  <c r="BM30" i="2"/>
  <c r="AW30" i="2"/>
  <c r="BV27" i="2"/>
  <c r="BF27" i="2"/>
  <c r="BM27" i="2"/>
  <c r="AP27" i="2"/>
  <c r="AW27" i="2"/>
  <c r="BM19" i="2"/>
  <c r="BB19" i="2"/>
  <c r="AW19" i="2"/>
  <c r="AL19" i="2"/>
  <c r="AW16" i="2"/>
  <c r="CC16" i="2"/>
  <c r="BM16" i="2"/>
  <c r="CC8" i="2"/>
  <c r="BM8" i="2"/>
  <c r="AW8" i="2"/>
  <c r="AW28" i="3"/>
  <c r="BT25" i="3"/>
  <c r="BX25" i="3"/>
  <c r="CC25" i="3"/>
  <c r="BV25" i="3"/>
  <c r="BD25" i="3"/>
  <c r="BH25" i="3"/>
  <c r="BF25" i="3"/>
  <c r="BM25" i="3"/>
  <c r="CC12" i="3"/>
  <c r="BM12" i="3"/>
  <c r="BV11" i="6"/>
  <c r="BT11" i="6"/>
  <c r="BX11" i="6"/>
  <c r="BM11" i="6"/>
  <c r="BF11" i="6"/>
  <c r="BD11" i="6"/>
  <c r="BH11" i="6"/>
  <c r="AW11" i="6"/>
  <c r="CC11" i="6"/>
  <c r="CC24" i="6"/>
  <c r="BM24" i="6"/>
  <c r="CC21" i="4"/>
  <c r="BM21" i="4"/>
  <c r="AW21" i="4"/>
  <c r="BD10" i="4"/>
  <c r="BF10" i="4"/>
  <c r="AW10" i="4"/>
  <c r="CC10" i="4"/>
  <c r="BM10" i="4"/>
  <c r="CC45" i="3"/>
  <c r="BV45" i="3"/>
  <c r="BT45" i="3"/>
  <c r="BX45" i="3"/>
  <c r="BM45" i="3"/>
  <c r="BF45" i="3"/>
  <c r="BD45" i="3"/>
  <c r="BH45" i="3"/>
  <c r="Z45" i="3"/>
  <c r="V45" i="3"/>
  <c r="AW45" i="3"/>
  <c r="CC42" i="3"/>
  <c r="BM42" i="3"/>
  <c r="BR11" i="7"/>
  <c r="BR23" i="7"/>
  <c r="BR26" i="7"/>
  <c r="BY11" i="7"/>
  <c r="CA11" i="7"/>
  <c r="CB11" i="7" s="1"/>
  <c r="BY23" i="7"/>
  <c r="BZ23" i="7" s="1"/>
  <c r="CA23" i="7"/>
  <c r="CB23" i="7" s="1"/>
  <c r="BY26" i="7"/>
  <c r="CA26" i="7"/>
  <c r="CB26" i="7" s="1"/>
  <c r="AL11" i="7"/>
  <c r="BB11" i="7"/>
  <c r="AL23" i="7"/>
  <c r="BB23" i="7"/>
  <c r="AL26" i="7"/>
  <c r="BB26" i="7"/>
  <c r="AS11" i="7"/>
  <c r="AU11" i="7"/>
  <c r="AV11" i="7" s="1"/>
  <c r="BI11" i="7"/>
  <c r="BJ11" i="7" s="1"/>
  <c r="BK11" i="7"/>
  <c r="BL11" i="7" s="1"/>
  <c r="AS23" i="7"/>
  <c r="AT23" i="7" s="1"/>
  <c r="AU23" i="7"/>
  <c r="AV23" i="7" s="1"/>
  <c r="BI23" i="7"/>
  <c r="BJ23" i="7" s="1"/>
  <c r="BK23" i="7"/>
  <c r="BL23" i="7" s="1"/>
  <c r="AS26" i="7"/>
  <c r="AU26" i="7"/>
  <c r="AV26" i="7" s="1"/>
  <c r="BI26" i="7"/>
  <c r="BK26" i="7"/>
  <c r="BL26" i="7" s="1"/>
  <c r="CC21" i="6"/>
  <c r="BR11" i="6"/>
  <c r="BR14" i="6"/>
  <c r="BV20" i="6"/>
  <c r="BX20" i="6"/>
  <c r="BR21" i="6"/>
  <c r="BR24" i="6"/>
  <c r="BY11" i="6"/>
  <c r="CA11" i="6"/>
  <c r="CB11" i="6" s="1"/>
  <c r="BY14" i="6"/>
  <c r="CA14" i="6"/>
  <c r="CB14" i="6" s="1"/>
  <c r="CA20" i="6"/>
  <c r="CB20" i="6" s="1"/>
  <c r="CC20" i="6"/>
  <c r="BY21" i="6"/>
  <c r="CA21" i="6"/>
  <c r="CB21" i="6" s="1"/>
  <c r="BY24" i="6"/>
  <c r="CA24" i="6"/>
  <c r="CB24" i="6" s="1"/>
  <c r="BM21" i="6"/>
  <c r="AL11" i="6"/>
  <c r="BB11" i="6"/>
  <c r="AL14" i="6"/>
  <c r="BB14" i="6"/>
  <c r="AU20" i="6"/>
  <c r="AV20" i="6" s="1"/>
  <c r="BF20" i="6"/>
  <c r="BH20" i="6"/>
  <c r="AL21" i="6"/>
  <c r="BB21" i="6"/>
  <c r="AL24" i="6"/>
  <c r="BB24" i="6"/>
  <c r="AS11" i="6"/>
  <c r="AU11" i="6"/>
  <c r="AV11" i="6" s="1"/>
  <c r="BI11" i="6"/>
  <c r="BJ11" i="6" s="1"/>
  <c r="BK11" i="6"/>
  <c r="BL11" i="6" s="1"/>
  <c r="AS14" i="6"/>
  <c r="AU14" i="6"/>
  <c r="AV14" i="6" s="1"/>
  <c r="BI14" i="6"/>
  <c r="BK14" i="6"/>
  <c r="BL14" i="6" s="1"/>
  <c r="BK20" i="6"/>
  <c r="BL20" i="6" s="1"/>
  <c r="BM20" i="6"/>
  <c r="AS21" i="6"/>
  <c r="AU21" i="6"/>
  <c r="AV21" i="6" s="1"/>
  <c r="BI21" i="6"/>
  <c r="BJ21" i="6" s="1"/>
  <c r="BK21" i="6"/>
  <c r="BL21" i="6" s="1"/>
  <c r="AS24" i="6"/>
  <c r="AU24" i="6"/>
  <c r="AV24" i="6" s="1"/>
  <c r="BI24" i="6"/>
  <c r="BK24" i="6"/>
  <c r="BL24" i="6" s="1"/>
  <c r="CA8" i="5"/>
  <c r="CB8" i="5" s="1"/>
  <c r="CC8" i="5"/>
  <c r="BY9" i="5"/>
  <c r="CA9" i="5"/>
  <c r="CB9" i="5" s="1"/>
  <c r="BY19" i="5"/>
  <c r="CA19" i="5"/>
  <c r="CB19" i="5" s="1"/>
  <c r="BY26" i="5"/>
  <c r="CA26" i="5"/>
  <c r="CB26" i="5" s="1"/>
  <c r="BR37" i="5"/>
  <c r="BR40" i="5"/>
  <c r="BR9" i="5"/>
  <c r="BR19" i="5"/>
  <c r="BT19" i="5"/>
  <c r="BV19" i="5"/>
  <c r="BR26" i="5"/>
  <c r="BT26" i="5"/>
  <c r="BV26" i="5"/>
  <c r="BY37" i="5"/>
  <c r="CA37" i="5"/>
  <c r="CB37" i="5" s="1"/>
  <c r="BY40" i="5"/>
  <c r="CA40" i="5"/>
  <c r="CB40" i="5" s="1"/>
  <c r="AP8" i="5"/>
  <c r="AR8" i="5"/>
  <c r="BK8" i="5"/>
  <c r="BL8" i="5" s="1"/>
  <c r="AO9" i="5"/>
  <c r="BK9" i="5"/>
  <c r="BL9" i="5" s="1"/>
  <c r="AU19" i="5"/>
  <c r="AV19" i="5" s="1"/>
  <c r="BK19" i="5"/>
  <c r="BL19" i="5" s="1"/>
  <c r="AU26" i="5"/>
  <c r="AV26" i="5" s="1"/>
  <c r="BK26" i="5"/>
  <c r="BL26" i="5" s="1"/>
  <c r="AU8" i="5"/>
  <c r="AV8" i="5" s="1"/>
  <c r="AL9" i="5"/>
  <c r="BI9" i="5"/>
  <c r="BJ9" i="5" s="1"/>
  <c r="BM9" i="5"/>
  <c r="AS19" i="5"/>
  <c r="AW19" i="5"/>
  <c r="BI19" i="5"/>
  <c r="BJ19" i="5" s="1"/>
  <c r="BM19" i="5"/>
  <c r="AS26" i="5"/>
  <c r="AW26" i="5"/>
  <c r="BI26" i="5"/>
  <c r="BM26" i="5"/>
  <c r="AL37" i="5"/>
  <c r="BB37" i="5"/>
  <c r="AL40" i="5"/>
  <c r="BB40" i="5"/>
  <c r="AS37" i="5"/>
  <c r="AU37" i="5"/>
  <c r="AV37" i="5" s="1"/>
  <c r="BI37" i="5"/>
  <c r="BJ37" i="5" s="1"/>
  <c r="BK37" i="5"/>
  <c r="BL37" i="5" s="1"/>
  <c r="AS40" i="5"/>
  <c r="AU40" i="5"/>
  <c r="AV40" i="5" s="1"/>
  <c r="BI40" i="5"/>
  <c r="BK40" i="5"/>
  <c r="BL40" i="5" s="1"/>
  <c r="BY10" i="4"/>
  <c r="CA10" i="4"/>
  <c r="CB10" i="4" s="1"/>
  <c r="BY13" i="4"/>
  <c r="CA13" i="4"/>
  <c r="CB13" i="4" s="1"/>
  <c r="BY21" i="4"/>
  <c r="CA21" i="4"/>
  <c r="CB21" i="4" s="1"/>
  <c r="BY24" i="4"/>
  <c r="CA24" i="4"/>
  <c r="CB24" i="4" s="1"/>
  <c r="CC31" i="4"/>
  <c r="BY32" i="4"/>
  <c r="CA32" i="4"/>
  <c r="CB32" i="4" s="1"/>
  <c r="BY35" i="4"/>
  <c r="CA35" i="4"/>
  <c r="CB35" i="4" s="1"/>
  <c r="BR45" i="4"/>
  <c r="BR52" i="4"/>
  <c r="BR10" i="4"/>
  <c r="BT10" i="4"/>
  <c r="BV10" i="4"/>
  <c r="BR13" i="4"/>
  <c r="BT13" i="4"/>
  <c r="BV13" i="4"/>
  <c r="BR21" i="4"/>
  <c r="BT21" i="4"/>
  <c r="BV21" i="4"/>
  <c r="BR24" i="4"/>
  <c r="BT24" i="4"/>
  <c r="BV24" i="4"/>
  <c r="BR32" i="4"/>
  <c r="BT32" i="4"/>
  <c r="BR35" i="4"/>
  <c r="BT35" i="4"/>
  <c r="BV35" i="4"/>
  <c r="BY45" i="4"/>
  <c r="BZ45" i="4" s="1"/>
  <c r="CA45" i="4"/>
  <c r="CB45" i="4" s="1"/>
  <c r="BY52" i="4"/>
  <c r="CA52" i="4"/>
  <c r="CB52" i="4" s="1"/>
  <c r="AL10" i="4"/>
  <c r="BB10" i="4"/>
  <c r="BH10" i="4"/>
  <c r="BK10" i="4"/>
  <c r="BL10" i="4" s="1"/>
  <c r="AU13" i="4"/>
  <c r="AV13" i="4" s="1"/>
  <c r="BK13" i="4"/>
  <c r="BL13" i="4" s="1"/>
  <c r="AS10" i="4"/>
  <c r="AU10" i="4"/>
  <c r="AV10" i="4" s="1"/>
  <c r="BI10" i="4"/>
  <c r="BJ10" i="4" s="1"/>
  <c r="AS13" i="4"/>
  <c r="AW13" i="4"/>
  <c r="BI13" i="4"/>
  <c r="BM13" i="4"/>
  <c r="AL21" i="4"/>
  <c r="AN21" i="4"/>
  <c r="AP21" i="4"/>
  <c r="BB21" i="4"/>
  <c r="BD21" i="4"/>
  <c r="BF21" i="4"/>
  <c r="AL24" i="4"/>
  <c r="AN24" i="4"/>
  <c r="AP24" i="4"/>
  <c r="BB24" i="4"/>
  <c r="BD24" i="4"/>
  <c r="BF24" i="4"/>
  <c r="AL32" i="4"/>
  <c r="AN32" i="4"/>
  <c r="BB32" i="4"/>
  <c r="BD32" i="4"/>
  <c r="AL35" i="4"/>
  <c r="AN35" i="4"/>
  <c r="AP35" i="4"/>
  <c r="BB35" i="4"/>
  <c r="BD35" i="4"/>
  <c r="BF35" i="4"/>
  <c r="AL45" i="4"/>
  <c r="AN45" i="4"/>
  <c r="AP45" i="4"/>
  <c r="BB45" i="4"/>
  <c r="BD45" i="4"/>
  <c r="BF45" i="4"/>
  <c r="AL52" i="4"/>
  <c r="AN52" i="4"/>
  <c r="AP52" i="4"/>
  <c r="BB52" i="4"/>
  <c r="BD52" i="4"/>
  <c r="BF52" i="4"/>
  <c r="AS21" i="4"/>
  <c r="AU21" i="4"/>
  <c r="AV21" i="4" s="1"/>
  <c r="BI21" i="4"/>
  <c r="BJ21" i="4" s="1"/>
  <c r="BK21" i="4"/>
  <c r="BL21" i="4" s="1"/>
  <c r="AS24" i="4"/>
  <c r="AU24" i="4"/>
  <c r="AV24" i="4" s="1"/>
  <c r="BI24" i="4"/>
  <c r="BK24" i="4"/>
  <c r="BL24" i="4" s="1"/>
  <c r="AW31" i="4"/>
  <c r="BM31" i="4"/>
  <c r="AS32" i="4"/>
  <c r="AU32" i="4"/>
  <c r="AV32" i="4" s="1"/>
  <c r="BI32" i="4"/>
  <c r="BJ32" i="4" s="1"/>
  <c r="BK32" i="4"/>
  <c r="BL32" i="4" s="1"/>
  <c r="AS35" i="4"/>
  <c r="AU35" i="4"/>
  <c r="AV35" i="4" s="1"/>
  <c r="BI35" i="4"/>
  <c r="BK35" i="4"/>
  <c r="BL35" i="4" s="1"/>
  <c r="AS45" i="4"/>
  <c r="AT45" i="4" s="1"/>
  <c r="AU45" i="4"/>
  <c r="AV45" i="4" s="1"/>
  <c r="BI45" i="4"/>
  <c r="BJ45" i="4" s="1"/>
  <c r="BK45" i="4"/>
  <c r="BL45" i="4" s="1"/>
  <c r="AS52" i="4"/>
  <c r="AU52" i="4"/>
  <c r="AV52" i="4" s="1"/>
  <c r="BI52" i="4"/>
  <c r="BK52" i="4"/>
  <c r="BL52" i="4" s="1"/>
  <c r="BY12" i="3"/>
  <c r="CA12" i="3"/>
  <c r="CB12" i="3" s="1"/>
  <c r="BY15" i="3"/>
  <c r="CA15" i="3"/>
  <c r="CB15" i="3" s="1"/>
  <c r="BR25" i="3"/>
  <c r="BR28" i="3"/>
  <c r="BY42" i="3"/>
  <c r="CA42" i="3"/>
  <c r="CB42" i="3" s="1"/>
  <c r="BR45" i="3"/>
  <c r="BR12" i="3"/>
  <c r="BT12" i="3"/>
  <c r="BV12" i="3"/>
  <c r="BR15" i="3"/>
  <c r="BT15" i="3"/>
  <c r="BV15" i="3"/>
  <c r="BY25" i="3"/>
  <c r="CA25" i="3"/>
  <c r="CB25" i="3" s="1"/>
  <c r="BY28" i="3"/>
  <c r="CA28" i="3"/>
  <c r="CB28" i="3" s="1"/>
  <c r="BR42" i="3"/>
  <c r="BT42" i="3"/>
  <c r="BV42" i="3"/>
  <c r="BY45" i="3"/>
  <c r="CA45" i="3"/>
  <c r="CB45" i="3" s="1"/>
  <c r="BI12" i="3"/>
  <c r="BJ12" i="3" s="1"/>
  <c r="BK12" i="3"/>
  <c r="BL12" i="3" s="1"/>
  <c r="BI15" i="3"/>
  <c r="BK15" i="3"/>
  <c r="BL15" i="3" s="1"/>
  <c r="BB25" i="3"/>
  <c r="BB28" i="3"/>
  <c r="BI42" i="3"/>
  <c r="BJ42" i="3" s="1"/>
  <c r="BK42" i="3"/>
  <c r="BL42" i="3" s="1"/>
  <c r="BB45" i="3"/>
  <c r="BB12" i="3"/>
  <c r="BD12" i="3"/>
  <c r="BF12" i="3"/>
  <c r="BB15" i="3"/>
  <c r="BD15" i="3"/>
  <c r="BF15" i="3"/>
  <c r="BI25" i="3"/>
  <c r="BJ25" i="3" s="1"/>
  <c r="BK25" i="3"/>
  <c r="BL25" i="3" s="1"/>
  <c r="BI28" i="3"/>
  <c r="BK28" i="3"/>
  <c r="BL28" i="3" s="1"/>
  <c r="BB42" i="3"/>
  <c r="BD42" i="3"/>
  <c r="BF42" i="3"/>
  <c r="BI45" i="3"/>
  <c r="BK45" i="3"/>
  <c r="BL45" i="3" s="1"/>
  <c r="AS12" i="3"/>
  <c r="AU12" i="3"/>
  <c r="AV12" i="3" s="1"/>
  <c r="AW12" i="3"/>
  <c r="AS15" i="3"/>
  <c r="AU15" i="3"/>
  <c r="AV15" i="3" s="1"/>
  <c r="AW15" i="3"/>
  <c r="AL25" i="3"/>
  <c r="AN25" i="3"/>
  <c r="AP25" i="3"/>
  <c r="AL28" i="3"/>
  <c r="AN28" i="3"/>
  <c r="AP28" i="3"/>
  <c r="AS42" i="3"/>
  <c r="AU42" i="3"/>
  <c r="AV42" i="3" s="1"/>
  <c r="AW42" i="3"/>
  <c r="AL45" i="3"/>
  <c r="AN45" i="3"/>
  <c r="AP45" i="3"/>
  <c r="AS25" i="3"/>
  <c r="AU25" i="3"/>
  <c r="AV25" i="3" s="1"/>
  <c r="AS28" i="3"/>
  <c r="AU28" i="3"/>
  <c r="AV28" i="3" s="1"/>
  <c r="AS45" i="3"/>
  <c r="AU45" i="3"/>
  <c r="AV45" i="3" s="1"/>
  <c r="BY8" i="2"/>
  <c r="BZ8" i="2" s="1"/>
  <c r="CA8" i="2"/>
  <c r="CB8" i="2" s="1"/>
  <c r="BR16" i="2"/>
  <c r="BY19" i="2"/>
  <c r="CA19" i="2"/>
  <c r="CB19" i="2" s="1"/>
  <c r="CC26" i="2"/>
  <c r="BY27" i="2"/>
  <c r="CA27" i="2"/>
  <c r="CB27" i="2" s="1"/>
  <c r="BY30" i="2"/>
  <c r="CA30" i="2"/>
  <c r="CB30" i="2" s="1"/>
  <c r="BR38" i="2"/>
  <c r="BR41" i="2"/>
  <c r="BR8" i="2"/>
  <c r="BT8" i="2"/>
  <c r="BV8" i="2"/>
  <c r="BY16" i="2"/>
  <c r="CA16" i="2"/>
  <c r="CB16" i="2" s="1"/>
  <c r="BR27" i="2"/>
  <c r="BT27" i="2"/>
  <c r="BR30" i="2"/>
  <c r="BT30" i="2"/>
  <c r="BV30" i="2"/>
  <c r="BY38" i="2"/>
  <c r="CA38" i="2"/>
  <c r="CB38" i="2" s="1"/>
  <c r="BY41" i="2"/>
  <c r="CA41" i="2"/>
  <c r="CB41" i="2" s="1"/>
  <c r="BI8" i="2"/>
  <c r="BJ8" i="2" s="1"/>
  <c r="BK8" i="2"/>
  <c r="BL8" i="2" s="1"/>
  <c r="BB16" i="2"/>
  <c r="BI19" i="2"/>
  <c r="BK19" i="2"/>
  <c r="BL19" i="2" s="1"/>
  <c r="BM26" i="2"/>
  <c r="BI27" i="2"/>
  <c r="BJ27" i="2" s="1"/>
  <c r="BK27" i="2"/>
  <c r="BL27" i="2" s="1"/>
  <c r="BI30" i="2"/>
  <c r="BK30" i="2"/>
  <c r="BL30" i="2" s="1"/>
  <c r="BB38" i="2"/>
  <c r="BB41" i="2"/>
  <c r="BB8" i="2"/>
  <c r="BD8" i="2"/>
  <c r="BF8" i="2"/>
  <c r="BI16" i="2"/>
  <c r="BJ16" i="2" s="1"/>
  <c r="BK16" i="2"/>
  <c r="BL16" i="2" s="1"/>
  <c r="BB27" i="2"/>
  <c r="BD27" i="2"/>
  <c r="BB30" i="2"/>
  <c r="BD30" i="2"/>
  <c r="BF30" i="2"/>
  <c r="BI38" i="2"/>
  <c r="BJ38" i="2" s="1"/>
  <c r="BK38" i="2"/>
  <c r="BL38" i="2" s="1"/>
  <c r="BI41" i="2"/>
  <c r="BK41" i="2"/>
  <c r="BL41" i="2" s="1"/>
  <c r="AS8" i="2"/>
  <c r="AU8" i="2"/>
  <c r="AV8" i="2" s="1"/>
  <c r="AL16" i="2"/>
  <c r="AS19" i="2"/>
  <c r="AU19" i="2"/>
  <c r="AV19" i="2" s="1"/>
  <c r="AW26" i="2"/>
  <c r="AS27" i="2"/>
  <c r="AU27" i="2"/>
  <c r="AV27" i="2" s="1"/>
  <c r="AS30" i="2"/>
  <c r="AU30" i="2"/>
  <c r="AV30" i="2" s="1"/>
  <c r="AL38" i="2"/>
  <c r="AL41" i="2"/>
  <c r="AL8" i="2"/>
  <c r="AN8" i="2"/>
  <c r="AP8" i="2"/>
  <c r="AS16" i="2"/>
  <c r="AU16" i="2"/>
  <c r="AV16" i="2" s="1"/>
  <c r="AL27" i="2"/>
  <c r="AN27" i="2"/>
  <c r="AL30" i="2"/>
  <c r="AN30" i="2"/>
  <c r="AP30" i="2"/>
  <c r="AS38" i="2"/>
  <c r="AU38" i="2"/>
  <c r="AV38" i="2" s="1"/>
  <c r="AS41" i="2"/>
  <c r="AU41" i="2"/>
  <c r="AV41" i="2" s="1"/>
  <c r="U3" i="9"/>
  <c r="X3" i="9" s="1"/>
  <c r="R27" i="9"/>
  <c r="X27" i="9" s="1"/>
  <c r="U17" i="9"/>
  <c r="F4" i="9"/>
  <c r="G4" i="9" s="1"/>
  <c r="AG8" i="2"/>
  <c r="AB26" i="2"/>
  <c r="AG27" i="2"/>
  <c r="X9" i="9"/>
  <c r="X11" i="9"/>
  <c r="AB24" i="4"/>
  <c r="U14" i="9"/>
  <c r="AC10" i="4"/>
  <c r="S13" i="9" s="1"/>
  <c r="T13" i="9" s="1"/>
  <c r="AB40" i="5"/>
  <c r="U25" i="9"/>
  <c r="AB14" i="6"/>
  <c r="U18" i="9"/>
  <c r="AB24" i="6"/>
  <c r="U23" i="9"/>
  <c r="U28" i="9"/>
  <c r="R17" i="9"/>
  <c r="AB30" i="2"/>
  <c r="U8" i="9"/>
  <c r="X8" i="9" s="1"/>
  <c r="AB41" i="2"/>
  <c r="U16" i="9"/>
  <c r="X16" i="9" s="1"/>
  <c r="V25" i="3"/>
  <c r="R10" i="9"/>
  <c r="X10" i="9" s="1"/>
  <c r="AE15" i="3"/>
  <c r="AF15" i="3" s="1"/>
  <c r="V15" i="3"/>
  <c r="AC12" i="3"/>
  <c r="V12" i="3"/>
  <c r="Z42" i="3"/>
  <c r="AB21" i="4"/>
  <c r="R14" i="9"/>
  <c r="AB35" i="4"/>
  <c r="U12" i="9"/>
  <c r="X12" i="9" s="1"/>
  <c r="X13" i="9"/>
  <c r="AB37" i="5"/>
  <c r="R25" i="9"/>
  <c r="AG40" i="5"/>
  <c r="AB11" i="6"/>
  <c r="R18" i="9"/>
  <c r="AG14" i="6"/>
  <c r="Z20" i="6"/>
  <c r="AB20" i="6"/>
  <c r="X21" i="6"/>
  <c r="R23" i="9"/>
  <c r="AG24" i="6"/>
  <c r="AG26" i="7"/>
  <c r="O5" i="9"/>
  <c r="X5" i="9" s="1"/>
  <c r="O6" i="9"/>
  <c r="X6" i="9" s="1"/>
  <c r="O15" i="9"/>
  <c r="X15" i="9" s="1"/>
  <c r="Q6" i="9"/>
  <c r="X4" i="9"/>
  <c r="O28" i="9"/>
  <c r="O25" i="9"/>
  <c r="O24" i="9"/>
  <c r="X24" i="9" s="1"/>
  <c r="O21" i="9"/>
  <c r="X21" i="9" s="1"/>
  <c r="O20" i="9"/>
  <c r="X20" i="9" s="1"/>
  <c r="O19" i="9"/>
  <c r="O18" i="9"/>
  <c r="O17" i="9"/>
  <c r="BR20" i="8"/>
  <c r="P28" i="9" s="1"/>
  <c r="Q28" i="9" s="1"/>
  <c r="AZ20" i="8"/>
  <c r="P4" i="9" s="1"/>
  <c r="Q4" i="9" s="1"/>
  <c r="BD20" i="8"/>
  <c r="P21" i="9" s="1"/>
  <c r="BA20" i="8"/>
  <c r="AP20" i="8"/>
  <c r="Z20" i="8"/>
  <c r="P20" i="9" s="1"/>
  <c r="V20" i="8"/>
  <c r="N20" i="8"/>
  <c r="P17" i="9" s="1"/>
  <c r="J20" i="8"/>
  <c r="F20" i="8"/>
  <c r="AI20" i="8"/>
  <c r="AC11" i="7"/>
  <c r="AE11" i="7"/>
  <c r="AF11" i="7" s="1"/>
  <c r="AC23" i="7"/>
  <c r="AD23" i="7" s="1"/>
  <c r="AE23" i="7"/>
  <c r="AF23" i="7" s="1"/>
  <c r="AC26" i="7"/>
  <c r="AE26" i="7"/>
  <c r="AF26" i="7" s="1"/>
  <c r="V11" i="7"/>
  <c r="X11" i="7"/>
  <c r="Z11" i="7"/>
  <c r="V23" i="7"/>
  <c r="X23" i="7"/>
  <c r="Z23" i="7"/>
  <c r="V26" i="7"/>
  <c r="X26" i="7"/>
  <c r="Z26" i="7"/>
  <c r="AG11" i="6"/>
  <c r="AG21" i="6"/>
  <c r="AC11" i="6"/>
  <c r="AE11" i="6"/>
  <c r="AF11" i="6" s="1"/>
  <c r="AC14" i="6"/>
  <c r="AE14" i="6"/>
  <c r="AF14" i="6" s="1"/>
  <c r="AE20" i="6"/>
  <c r="AF20" i="6" s="1"/>
  <c r="AG20" i="6"/>
  <c r="AC21" i="6"/>
  <c r="S23" i="9" s="1"/>
  <c r="T23" i="9" s="1"/>
  <c r="AE21" i="6"/>
  <c r="AF21" i="6" s="1"/>
  <c r="AC24" i="6"/>
  <c r="AE24" i="6"/>
  <c r="AF24" i="6" s="1"/>
  <c r="V11" i="6"/>
  <c r="X11" i="6"/>
  <c r="Z11" i="6"/>
  <c r="V14" i="6"/>
  <c r="X14" i="6"/>
  <c r="Z14" i="6"/>
  <c r="V21" i="6"/>
  <c r="V24" i="6"/>
  <c r="X24" i="6"/>
  <c r="Z24" i="6"/>
  <c r="Z9" i="5"/>
  <c r="X19" i="5"/>
  <c r="AB19" i="5"/>
  <c r="AG26" i="5"/>
  <c r="Z26" i="5"/>
  <c r="AG37" i="5"/>
  <c r="X9" i="5"/>
  <c r="X26" i="5"/>
  <c r="AB26" i="5"/>
  <c r="AG9" i="5"/>
  <c r="Z8" i="5"/>
  <c r="AB8" i="5"/>
  <c r="V9" i="5"/>
  <c r="V19" i="5"/>
  <c r="V26" i="5"/>
  <c r="AC37" i="5"/>
  <c r="AE37" i="5"/>
  <c r="AF37" i="5" s="1"/>
  <c r="AC40" i="5"/>
  <c r="AE40" i="5"/>
  <c r="AF40" i="5" s="1"/>
  <c r="AE8" i="5"/>
  <c r="AF8" i="5" s="1"/>
  <c r="AG8" i="5"/>
  <c r="AC9" i="5"/>
  <c r="AE9" i="5"/>
  <c r="AF9" i="5" s="1"/>
  <c r="AC19" i="5"/>
  <c r="AE19" i="5"/>
  <c r="AF19" i="5" s="1"/>
  <c r="AC26" i="5"/>
  <c r="AE26" i="5"/>
  <c r="AF26" i="5" s="1"/>
  <c r="V37" i="5"/>
  <c r="X37" i="5"/>
  <c r="Z37" i="5"/>
  <c r="V40" i="5"/>
  <c r="X40" i="5"/>
  <c r="Z40" i="5"/>
  <c r="V13" i="4"/>
  <c r="AG24" i="4"/>
  <c r="AB31" i="4"/>
  <c r="AG35" i="4"/>
  <c r="V45" i="4"/>
  <c r="Z45" i="4"/>
  <c r="AB8" i="4"/>
  <c r="X10" i="4"/>
  <c r="AB10" i="4"/>
  <c r="Z13" i="4"/>
  <c r="X52" i="4"/>
  <c r="AB52" i="4"/>
  <c r="V10" i="4"/>
  <c r="Z10" i="4"/>
  <c r="X13" i="4"/>
  <c r="AB13" i="4"/>
  <c r="AG21" i="4"/>
  <c r="Z32" i="4"/>
  <c r="X45" i="4"/>
  <c r="AB45" i="4"/>
  <c r="V52" i="4"/>
  <c r="Z52" i="4"/>
  <c r="AG32" i="4"/>
  <c r="AG10" i="4"/>
  <c r="AC13" i="4"/>
  <c r="AE13" i="4"/>
  <c r="AF13" i="4" s="1"/>
  <c r="AG13" i="4"/>
  <c r="V21" i="4"/>
  <c r="X21" i="4"/>
  <c r="Z21" i="4"/>
  <c r="V24" i="4"/>
  <c r="X24" i="4"/>
  <c r="Z24" i="4"/>
  <c r="V32" i="4"/>
  <c r="X32" i="4"/>
  <c r="V35" i="4"/>
  <c r="X35" i="4"/>
  <c r="Z35" i="4"/>
  <c r="AC45" i="4"/>
  <c r="AD45" i="4" s="1"/>
  <c r="AE45" i="4"/>
  <c r="AF45" i="4" s="1"/>
  <c r="AG45" i="4"/>
  <c r="AC52" i="4"/>
  <c r="AE52" i="4"/>
  <c r="AF52" i="4" s="1"/>
  <c r="AG52" i="4"/>
  <c r="AC21" i="4"/>
  <c r="AE21" i="4"/>
  <c r="AF21" i="4" s="1"/>
  <c r="AC24" i="4"/>
  <c r="AE24" i="4"/>
  <c r="AF24" i="4" s="1"/>
  <c r="AG31" i="4"/>
  <c r="AC32" i="4"/>
  <c r="AE32" i="4"/>
  <c r="AF32" i="4" s="1"/>
  <c r="AC35" i="4"/>
  <c r="AE35" i="4"/>
  <c r="AF35" i="4" s="1"/>
  <c r="AC45" i="3"/>
  <c r="AE45" i="3"/>
  <c r="AF45" i="3" s="1"/>
  <c r="AG45" i="3"/>
  <c r="AE42" i="3"/>
  <c r="AF42" i="3" s="1"/>
  <c r="AG42" i="3"/>
  <c r="AG28" i="3"/>
  <c r="Z28" i="3"/>
  <c r="V28" i="3"/>
  <c r="Z25" i="3"/>
  <c r="AC15" i="3"/>
  <c r="AC28" i="3"/>
  <c r="AE28" i="3"/>
  <c r="AF28" i="3" s="1"/>
  <c r="AG25" i="3"/>
  <c r="AC25" i="3"/>
  <c r="AG15" i="3"/>
  <c r="AE12" i="3"/>
  <c r="AF12" i="3" s="1"/>
  <c r="AG12" i="3"/>
  <c r="AB42" i="3"/>
  <c r="AG41" i="2"/>
  <c r="X16" i="2"/>
  <c r="AB8" i="2"/>
  <c r="V8" i="2"/>
  <c r="AG16" i="2"/>
  <c r="Z16" i="2"/>
  <c r="Z27" i="2"/>
  <c r="AG38" i="2"/>
  <c r="AB16" i="2"/>
  <c r="AG30" i="2"/>
  <c r="AG19" i="2"/>
  <c r="V19" i="2"/>
  <c r="AC8" i="2"/>
  <c r="AE8" i="2"/>
  <c r="AF8" i="2" s="1"/>
  <c r="V16" i="2"/>
  <c r="AC19" i="2"/>
  <c r="AE19" i="2"/>
  <c r="AF19" i="2" s="1"/>
  <c r="AG26" i="2"/>
  <c r="AC27" i="2"/>
  <c r="AE27" i="2"/>
  <c r="AF27" i="2" s="1"/>
  <c r="AC30" i="2"/>
  <c r="AE30" i="2"/>
  <c r="AF30" i="2" s="1"/>
  <c r="AC38" i="2"/>
  <c r="AE38" i="2"/>
  <c r="AF38" i="2" s="1"/>
  <c r="AC41" i="2"/>
  <c r="AE41" i="2"/>
  <c r="AF41" i="2" s="1"/>
  <c r="X8" i="2"/>
  <c r="Z8" i="2"/>
  <c r="AC16" i="2"/>
  <c r="AE16" i="2"/>
  <c r="AF16" i="2" s="1"/>
  <c r="V27" i="2"/>
  <c r="X27" i="2"/>
  <c r="V30" i="2"/>
  <c r="X30" i="2"/>
  <c r="Z30" i="2"/>
  <c r="V38" i="2"/>
  <c r="X38" i="2"/>
  <c r="Z38" i="2"/>
  <c r="X41" i="2"/>
  <c r="Z41" i="2"/>
  <c r="P3" i="9" l="1"/>
  <c r="Q3" i="9" s="1"/>
  <c r="AX9" i="9"/>
  <c r="AW32" i="4"/>
  <c r="BJ41" i="2"/>
  <c r="AV16" i="9"/>
  <c r="AW16" i="9" s="1"/>
  <c r="AD42" i="3"/>
  <c r="P27" i="9"/>
  <c r="Q27" i="9" s="1"/>
  <c r="BC28" i="9"/>
  <c r="BD28" i="9" s="1"/>
  <c r="BC27" i="9"/>
  <c r="BD27" i="9" s="1"/>
  <c r="AC28" i="9"/>
  <c r="AD28" i="9" s="1"/>
  <c r="AC27" i="9"/>
  <c r="AD27" i="9" s="1"/>
  <c r="BJ26" i="7"/>
  <c r="AV19" i="9"/>
  <c r="AW19" i="9" s="1"/>
  <c r="L28" i="1"/>
  <c r="X19" i="9"/>
  <c r="AT26" i="7"/>
  <c r="AI19" i="9"/>
  <c r="AJ19" i="9" s="1"/>
  <c r="BZ26" i="7"/>
  <c r="BI19" i="9"/>
  <c r="BZ52" i="4"/>
  <c r="BI26" i="9"/>
  <c r="CC27" i="2"/>
  <c r="AD26" i="7"/>
  <c r="V19" i="9"/>
  <c r="W19" i="9" s="1"/>
  <c r="Q20" i="9"/>
  <c r="BK6" i="9"/>
  <c r="BM6" i="9" s="1"/>
  <c r="BD15" i="9"/>
  <c r="BK9" i="9"/>
  <c r="AK5" i="9"/>
  <c r="AK3" i="9"/>
  <c r="AE20" i="8"/>
  <c r="AD10" i="4"/>
  <c r="BE20" i="8"/>
  <c r="AM20" i="8"/>
  <c r="BS20" i="8"/>
  <c r="BO20" i="8"/>
  <c r="AA20" i="8"/>
  <c r="S20" i="8"/>
  <c r="AX6" i="9"/>
  <c r="Q17" i="9"/>
  <c r="X18" i="9"/>
  <c r="AG24" i="9"/>
  <c r="O20" i="8"/>
  <c r="Q21" i="9"/>
  <c r="Q19" i="9"/>
  <c r="AW21" i="6"/>
  <c r="X23" i="9"/>
  <c r="AT9" i="5"/>
  <c r="AT11" i="9"/>
  <c r="X17" i="9"/>
  <c r="X28" i="9"/>
  <c r="AB28" i="1"/>
  <c r="AG28" i="1"/>
  <c r="S28" i="9"/>
  <c r="T28" i="9" s="1"/>
  <c r="G20" i="8"/>
  <c r="X14" i="9"/>
  <c r="AI17" i="9"/>
  <c r="AJ17" i="9" s="1"/>
  <c r="AF27" i="9"/>
  <c r="AW21" i="9"/>
  <c r="AI21" i="9"/>
  <c r="AJ21" i="9" s="1"/>
  <c r="AF21" i="9"/>
  <c r="AW5" i="9"/>
  <c r="AI5" i="9"/>
  <c r="AJ5" i="9" s="1"/>
  <c r="AF5" i="9"/>
  <c r="AF3" i="9"/>
  <c r="BJ21" i="9"/>
  <c r="BJ5" i="9"/>
  <c r="BG5" i="9"/>
  <c r="AT16" i="2"/>
  <c r="AF7" i="9"/>
  <c r="AT19" i="2"/>
  <c r="AI7" i="9"/>
  <c r="AJ7" i="9" s="1"/>
  <c r="BJ19" i="2"/>
  <c r="AV7" i="9"/>
  <c r="AW7" i="9" s="1"/>
  <c r="BZ16" i="2"/>
  <c r="BF7" i="9"/>
  <c r="BZ19" i="2"/>
  <c r="BI7" i="9"/>
  <c r="BJ7" i="9" s="1"/>
  <c r="AT15" i="3"/>
  <c r="AI9" i="9"/>
  <c r="AJ9" i="9" s="1"/>
  <c r="BZ42" i="3"/>
  <c r="BF11" i="9"/>
  <c r="AT10" i="4"/>
  <c r="AF13" i="9"/>
  <c r="BZ35" i="4"/>
  <c r="BI12" i="9"/>
  <c r="BJ12" i="9" s="1"/>
  <c r="BZ32" i="4"/>
  <c r="BF12" i="9"/>
  <c r="BZ26" i="5"/>
  <c r="BI22" i="9"/>
  <c r="BZ19" i="5"/>
  <c r="BF20" i="9"/>
  <c r="BG20" i="9" s="1"/>
  <c r="BZ9" i="5"/>
  <c r="BF24" i="9"/>
  <c r="AT11" i="7"/>
  <c r="AF19" i="9"/>
  <c r="AG19" i="9" s="1"/>
  <c r="BJ17" i="9"/>
  <c r="AY21" i="9"/>
  <c r="AZ21" i="9" s="1"/>
  <c r="AQ21" i="9"/>
  <c r="AT7" i="9"/>
  <c r="AY3" i="9"/>
  <c r="AZ3" i="9" s="1"/>
  <c r="AQ3" i="9"/>
  <c r="AQ6" i="9"/>
  <c r="AY6" i="9"/>
  <c r="AQ24" i="9"/>
  <c r="AY24" i="9"/>
  <c r="AZ24" i="9" s="1"/>
  <c r="AQ25" i="9"/>
  <c r="BK13" i="9"/>
  <c r="AT9" i="9"/>
  <c r="AT16" i="9"/>
  <c r="BJ28" i="9"/>
  <c r="BJ3" i="9"/>
  <c r="AW28" i="9"/>
  <c r="AJ3" i="9"/>
  <c r="AK10" i="9"/>
  <c r="BK5" i="9"/>
  <c r="S27" i="9"/>
  <c r="T27" i="9" s="1"/>
  <c r="AG17" i="9"/>
  <c r="AF28" i="9"/>
  <c r="AF4" i="9"/>
  <c r="BG17" i="9"/>
  <c r="BG4" i="9"/>
  <c r="AT41" i="2"/>
  <c r="AI16" i="9"/>
  <c r="AJ16" i="9" s="1"/>
  <c r="AT38" i="2"/>
  <c r="AF16" i="9"/>
  <c r="AT30" i="2"/>
  <c r="AI8" i="9"/>
  <c r="AJ8" i="9" s="1"/>
  <c r="AT27" i="2"/>
  <c r="AF8" i="9"/>
  <c r="AT8" i="2"/>
  <c r="AF6" i="9"/>
  <c r="BJ30" i="2"/>
  <c r="AV8" i="9"/>
  <c r="BZ41" i="2"/>
  <c r="BI16" i="9"/>
  <c r="BJ16" i="9" s="1"/>
  <c r="BZ38" i="2"/>
  <c r="BF16" i="9"/>
  <c r="BZ30" i="2"/>
  <c r="BI8" i="9"/>
  <c r="BJ8" i="9" s="1"/>
  <c r="BZ27" i="2"/>
  <c r="BF8" i="9"/>
  <c r="AT45" i="3"/>
  <c r="AI11" i="9"/>
  <c r="AJ11" i="9" s="1"/>
  <c r="AT28" i="3"/>
  <c r="AI10" i="9"/>
  <c r="AJ10" i="9" s="1"/>
  <c r="AT25" i="3"/>
  <c r="AF10" i="9"/>
  <c r="AT42" i="3"/>
  <c r="AF11" i="9"/>
  <c r="AT12" i="3"/>
  <c r="AF9" i="9"/>
  <c r="BJ45" i="3"/>
  <c r="AV11" i="9"/>
  <c r="BJ28" i="3"/>
  <c r="AV10" i="9"/>
  <c r="BJ15" i="3"/>
  <c r="AV9" i="9"/>
  <c r="BZ45" i="3"/>
  <c r="BI11" i="9"/>
  <c r="BJ11" i="9" s="1"/>
  <c r="BZ28" i="3"/>
  <c r="BI10" i="9"/>
  <c r="BJ10" i="9" s="1"/>
  <c r="BZ25" i="3"/>
  <c r="BF10" i="9"/>
  <c r="BZ15" i="3"/>
  <c r="BI9" i="9"/>
  <c r="BJ9" i="9" s="1"/>
  <c r="BZ12" i="3"/>
  <c r="BF9" i="9"/>
  <c r="BJ52" i="4"/>
  <c r="AV26" i="9"/>
  <c r="AT52" i="4"/>
  <c r="AI26" i="9"/>
  <c r="BJ35" i="4"/>
  <c r="AV12" i="9"/>
  <c r="AT35" i="4"/>
  <c r="AI12" i="9"/>
  <c r="AJ12" i="9" s="1"/>
  <c r="AT32" i="4"/>
  <c r="AF12" i="9"/>
  <c r="BJ24" i="4"/>
  <c r="AV14" i="9"/>
  <c r="AT24" i="4"/>
  <c r="AI14" i="9"/>
  <c r="AJ14" i="9" s="1"/>
  <c r="AT21" i="4"/>
  <c r="AF14" i="9"/>
  <c r="BJ13" i="4"/>
  <c r="AV13" i="9"/>
  <c r="AT13" i="4"/>
  <c r="AI13" i="9"/>
  <c r="AJ13" i="9" s="1"/>
  <c r="BZ24" i="4"/>
  <c r="BI14" i="9"/>
  <c r="BJ14" i="9" s="1"/>
  <c r="BZ21" i="4"/>
  <c r="BF14" i="9"/>
  <c r="BZ13" i="4"/>
  <c r="BI13" i="9"/>
  <c r="BJ13" i="9" s="1"/>
  <c r="BZ10" i="4"/>
  <c r="BF13" i="9"/>
  <c r="BJ40" i="5"/>
  <c r="AV25" i="9"/>
  <c r="AW25" i="9" s="1"/>
  <c r="AT40" i="5"/>
  <c r="AI25" i="9"/>
  <c r="AJ25" i="9" s="1"/>
  <c r="AT37" i="5"/>
  <c r="AF25" i="9"/>
  <c r="BJ26" i="5"/>
  <c r="AV22" i="9"/>
  <c r="AT26" i="5"/>
  <c r="AI22" i="9"/>
  <c r="AT19" i="5"/>
  <c r="AF20" i="9"/>
  <c r="AG20" i="9" s="1"/>
  <c r="BZ40" i="5"/>
  <c r="BI25" i="9"/>
  <c r="BJ25" i="9" s="1"/>
  <c r="BZ37" i="5"/>
  <c r="BF25" i="9"/>
  <c r="BJ24" i="6"/>
  <c r="AV23" i="9"/>
  <c r="AW23" i="9" s="1"/>
  <c r="AT24" i="6"/>
  <c r="AI23" i="9"/>
  <c r="AJ23" i="9" s="1"/>
  <c r="AT21" i="6"/>
  <c r="AF23" i="9"/>
  <c r="BJ14" i="6"/>
  <c r="AV18" i="9"/>
  <c r="AW18" i="9" s="1"/>
  <c r="AT14" i="6"/>
  <c r="AI18" i="9"/>
  <c r="AJ18" i="9" s="1"/>
  <c r="AT11" i="6"/>
  <c r="AF18" i="9"/>
  <c r="BZ24" i="6"/>
  <c r="BI23" i="9"/>
  <c r="BJ23" i="9" s="1"/>
  <c r="BZ21" i="6"/>
  <c r="BF23" i="9"/>
  <c r="BZ14" i="6"/>
  <c r="BI18" i="9"/>
  <c r="BJ18" i="9" s="1"/>
  <c r="BZ11" i="6"/>
  <c r="BF18" i="9"/>
  <c r="BZ11" i="7"/>
  <c r="BF19" i="9"/>
  <c r="BG19" i="9" s="1"/>
  <c r="BJ19" i="9"/>
  <c r="AW17" i="9"/>
  <c r="AQ17" i="9"/>
  <c r="AQ20" i="9"/>
  <c r="AY20" i="9"/>
  <c r="AZ20" i="9" s="1"/>
  <c r="AQ18" i="9"/>
  <c r="BD5" i="9"/>
  <c r="AD20" i="9"/>
  <c r="AD17" i="9"/>
  <c r="BD19" i="9"/>
  <c r="AL19" i="9"/>
  <c r="AM19" i="9" s="1"/>
  <c r="AD19" i="9"/>
  <c r="AL15" i="9"/>
  <c r="AM15" i="9" s="1"/>
  <c r="AD15" i="9"/>
  <c r="AY4" i="9"/>
  <c r="AZ4" i="9" s="1"/>
  <c r="AQ4" i="9"/>
  <c r="AT23" i="9"/>
  <c r="AX14" i="9"/>
  <c r="AY5" i="9"/>
  <c r="AZ5" i="9" s="1"/>
  <c r="AQ5" i="9"/>
  <c r="BD20" i="9"/>
  <c r="BL20" i="9"/>
  <c r="BM20" i="9" s="1"/>
  <c r="AL24" i="9"/>
  <c r="AM24" i="9" s="1"/>
  <c r="AD24" i="9"/>
  <c r="BL17" i="9"/>
  <c r="BM17" i="9" s="1"/>
  <c r="BD17" i="9"/>
  <c r="AY19" i="9"/>
  <c r="AZ19" i="9" s="1"/>
  <c r="AQ19" i="9"/>
  <c r="AY15" i="9"/>
  <c r="AZ15" i="9" s="1"/>
  <c r="AQ15" i="9"/>
  <c r="BL4" i="9"/>
  <c r="BM4" i="9" s="1"/>
  <c r="BD4" i="9"/>
  <c r="AK14" i="9"/>
  <c r="AT28" i="9"/>
  <c r="AY28" i="9"/>
  <c r="AZ28" i="9" s="1"/>
  <c r="AT27" i="9"/>
  <c r="AY27" i="9"/>
  <c r="AZ27" i="9" s="1"/>
  <c r="AI28" i="9"/>
  <c r="AJ28" i="9" s="1"/>
  <c r="AW3" i="9"/>
  <c r="AW9" i="5"/>
  <c r="AP9" i="5"/>
  <c r="AU9" i="5"/>
  <c r="AV9" i="5" s="1"/>
  <c r="S21" i="9"/>
  <c r="T21" i="9" s="1"/>
  <c r="S5" i="9"/>
  <c r="T5" i="9" s="1"/>
  <c r="V28" i="9"/>
  <c r="W28" i="9" s="1"/>
  <c r="S4" i="9"/>
  <c r="T4" i="9" s="1"/>
  <c r="V5" i="9"/>
  <c r="W5" i="9" s="1"/>
  <c r="V17" i="9"/>
  <c r="W17" i="9" s="1"/>
  <c r="S17" i="9"/>
  <c r="S3" i="9"/>
  <c r="T3" i="9" s="1"/>
  <c r="V3" i="9"/>
  <c r="W3" i="9" s="1"/>
  <c r="AD19" i="2"/>
  <c r="V7" i="9"/>
  <c r="W7" i="9" s="1"/>
  <c r="AD25" i="3"/>
  <c r="S10" i="9"/>
  <c r="AD24" i="4"/>
  <c r="V14" i="9"/>
  <c r="W14" i="9" s="1"/>
  <c r="AD21" i="4"/>
  <c r="S14" i="9"/>
  <c r="AD13" i="4"/>
  <c r="V13" i="9"/>
  <c r="AD26" i="5"/>
  <c r="V22" i="9"/>
  <c r="AD19" i="5"/>
  <c r="S20" i="9"/>
  <c r="T20" i="9" s="1"/>
  <c r="AD9" i="5"/>
  <c r="S24" i="9"/>
  <c r="X25" i="9"/>
  <c r="Q18" i="9"/>
  <c r="Q24" i="9"/>
  <c r="V21" i="9"/>
  <c r="W21" i="9" s="1"/>
  <c r="AD16" i="2"/>
  <c r="S7" i="9"/>
  <c r="AD41" i="2"/>
  <c r="V16" i="9"/>
  <c r="W16" i="9" s="1"/>
  <c r="AD38" i="2"/>
  <c r="S16" i="9"/>
  <c r="AD30" i="2"/>
  <c r="V8" i="9"/>
  <c r="W8" i="9" s="1"/>
  <c r="AD27" i="2"/>
  <c r="S8" i="9"/>
  <c r="AD8" i="2"/>
  <c r="S6" i="9"/>
  <c r="AD28" i="3"/>
  <c r="V10" i="9"/>
  <c r="W10" i="9" s="1"/>
  <c r="AD15" i="3"/>
  <c r="V9" i="9"/>
  <c r="W9" i="9" s="1"/>
  <c r="AD45" i="3"/>
  <c r="V11" i="9"/>
  <c r="AD35" i="4"/>
  <c r="V12" i="9"/>
  <c r="W12" i="9" s="1"/>
  <c r="AD32" i="4"/>
  <c r="S12" i="9"/>
  <c r="AD52" i="4"/>
  <c r="V26" i="9"/>
  <c r="AD40" i="5"/>
  <c r="V25" i="9"/>
  <c r="W25" i="9" s="1"/>
  <c r="AD37" i="5"/>
  <c r="S25" i="9"/>
  <c r="T25" i="9" s="1"/>
  <c r="AD24" i="6"/>
  <c r="V23" i="9"/>
  <c r="W23" i="9" s="1"/>
  <c r="AD14" i="6"/>
  <c r="V18" i="9"/>
  <c r="W18" i="9" s="1"/>
  <c r="AD11" i="6"/>
  <c r="S18" i="9"/>
  <c r="AD11" i="7"/>
  <c r="S19" i="9"/>
  <c r="K20" i="8"/>
  <c r="P5" i="9"/>
  <c r="W20" i="8"/>
  <c r="P15" i="9"/>
  <c r="AQ20" i="8"/>
  <c r="P25" i="9"/>
  <c r="AD12" i="3"/>
  <c r="S9" i="9"/>
  <c r="AD21" i="6"/>
  <c r="Y23" i="9" l="1"/>
  <c r="Z23" i="9" s="1"/>
  <c r="AY16" i="9"/>
  <c r="AZ16" i="9" s="1"/>
  <c r="BL26" i="9"/>
  <c r="BM26" i="9" s="1"/>
  <c r="BJ26" i="9"/>
  <c r="AZ6" i="9"/>
  <c r="BL5" i="9"/>
  <c r="BM5" i="9" s="1"/>
  <c r="AL17" i="9"/>
  <c r="AM17" i="9" s="1"/>
  <c r="Y27" i="9"/>
  <c r="Z27" i="9" s="1"/>
  <c r="Y20" i="9"/>
  <c r="Z20" i="9" s="1"/>
  <c r="AY7" i="9"/>
  <c r="AZ7" i="9" s="1"/>
  <c r="BL19" i="9"/>
  <c r="BM19" i="9" s="1"/>
  <c r="AY23" i="9"/>
  <c r="AZ23" i="9" s="1"/>
  <c r="AY18" i="9"/>
  <c r="AZ18" i="9" s="1"/>
  <c r="AL20" i="9"/>
  <c r="AM20" i="9" s="1"/>
  <c r="Y28" i="9"/>
  <c r="Z28" i="9" s="1"/>
  <c r="Y3" i="9"/>
  <c r="Z3" i="9" s="1"/>
  <c r="AY17" i="9"/>
  <c r="AZ17" i="9" s="1"/>
  <c r="Y4" i="9"/>
  <c r="Z4" i="9" s="1"/>
  <c r="AY25" i="9"/>
  <c r="AZ25" i="9" s="1"/>
  <c r="BG24" i="9"/>
  <c r="BL24" i="9"/>
  <c r="BM24" i="9" s="1"/>
  <c r="BL22" i="9"/>
  <c r="BM22" i="9" s="1"/>
  <c r="BJ22" i="9"/>
  <c r="BL12" i="9"/>
  <c r="BM12" i="9" s="1"/>
  <c r="BG12" i="9"/>
  <c r="AL13" i="9"/>
  <c r="AM13" i="9" s="1"/>
  <c r="AG13" i="9"/>
  <c r="BL11" i="9"/>
  <c r="BM11" i="9" s="1"/>
  <c r="BG11" i="9"/>
  <c r="BL7" i="9"/>
  <c r="BM7" i="9" s="1"/>
  <c r="BG7" i="9"/>
  <c r="AL7" i="9"/>
  <c r="AM7" i="9" s="1"/>
  <c r="AG7" i="9"/>
  <c r="BG21" i="9"/>
  <c r="BL21" i="9"/>
  <c r="BM21" i="9" s="1"/>
  <c r="AG3" i="9"/>
  <c r="AL3" i="9"/>
  <c r="AM3" i="9" s="1"/>
  <c r="AG5" i="9"/>
  <c r="AL5" i="9"/>
  <c r="AM5" i="9" s="1"/>
  <c r="AG21" i="9"/>
  <c r="AL21" i="9"/>
  <c r="AM21" i="9" s="1"/>
  <c r="AG27" i="9"/>
  <c r="AL27" i="9"/>
  <c r="AM27" i="9" s="1"/>
  <c r="Y21" i="9"/>
  <c r="Z21" i="9" s="1"/>
  <c r="BG18" i="9"/>
  <c r="BL18" i="9"/>
  <c r="BM18" i="9" s="1"/>
  <c r="BL23" i="9"/>
  <c r="BM23" i="9" s="1"/>
  <c r="BG23" i="9"/>
  <c r="AG18" i="9"/>
  <c r="AL18" i="9"/>
  <c r="AM18" i="9" s="1"/>
  <c r="AL23" i="9"/>
  <c r="AM23" i="9" s="1"/>
  <c r="AG23" i="9"/>
  <c r="BG25" i="9"/>
  <c r="BL25" i="9"/>
  <c r="BM25" i="9" s="1"/>
  <c r="AL22" i="9"/>
  <c r="AM22" i="9" s="1"/>
  <c r="AJ22" i="9"/>
  <c r="AY22" i="9"/>
  <c r="AZ22" i="9" s="1"/>
  <c r="AW22" i="9"/>
  <c r="AG25" i="9"/>
  <c r="AL25" i="9"/>
  <c r="AM25" i="9" s="1"/>
  <c r="BL13" i="9"/>
  <c r="BM13" i="9" s="1"/>
  <c r="BG13" i="9"/>
  <c r="BL14" i="9"/>
  <c r="BM14" i="9" s="1"/>
  <c r="BG14" i="9"/>
  <c r="AW13" i="9"/>
  <c r="AY13" i="9"/>
  <c r="AZ13" i="9" s="1"/>
  <c r="AG14" i="9"/>
  <c r="AL14" i="9"/>
  <c r="AM14" i="9" s="1"/>
  <c r="AW14" i="9"/>
  <c r="AY14" i="9"/>
  <c r="AZ14" i="9" s="1"/>
  <c r="AG12" i="9"/>
  <c r="AL12" i="9"/>
  <c r="AM12" i="9" s="1"/>
  <c r="AW12" i="9"/>
  <c r="AY12" i="9"/>
  <c r="AZ12" i="9" s="1"/>
  <c r="AL26" i="9"/>
  <c r="AM26" i="9" s="1"/>
  <c r="AJ26" i="9"/>
  <c r="AY26" i="9"/>
  <c r="AZ26" i="9" s="1"/>
  <c r="AW26" i="9"/>
  <c r="BL9" i="9"/>
  <c r="BM9" i="9" s="1"/>
  <c r="BG9" i="9"/>
  <c r="BG10" i="9"/>
  <c r="BL10" i="9"/>
  <c r="BM10" i="9" s="1"/>
  <c r="AW9" i="9"/>
  <c r="AY9" i="9"/>
  <c r="AZ9" i="9" s="1"/>
  <c r="AW10" i="9"/>
  <c r="AY10" i="9"/>
  <c r="AZ10" i="9" s="1"/>
  <c r="AW11" i="9"/>
  <c r="AY11" i="9"/>
  <c r="AZ11" i="9" s="1"/>
  <c r="AL9" i="9"/>
  <c r="AM9" i="9" s="1"/>
  <c r="AG9" i="9"/>
  <c r="AL11" i="9"/>
  <c r="AM11" i="9" s="1"/>
  <c r="AG11" i="9"/>
  <c r="AG10" i="9"/>
  <c r="AL10" i="9"/>
  <c r="AM10" i="9" s="1"/>
  <c r="BG8" i="9"/>
  <c r="BL8" i="9"/>
  <c r="BM8" i="9" s="1"/>
  <c r="BL16" i="9"/>
  <c r="BM16" i="9" s="1"/>
  <c r="BG16" i="9"/>
  <c r="AW8" i="9"/>
  <c r="AY8" i="9"/>
  <c r="AZ8" i="9" s="1"/>
  <c r="AG6" i="9"/>
  <c r="AL6" i="9"/>
  <c r="AM6" i="9" s="1"/>
  <c r="AG8" i="9"/>
  <c r="AL8" i="9"/>
  <c r="AM8" i="9" s="1"/>
  <c r="AL16" i="9"/>
  <c r="AM16" i="9" s="1"/>
  <c r="AG16" i="9"/>
  <c r="BG3" i="9"/>
  <c r="BL3" i="9"/>
  <c r="BM3" i="9" s="1"/>
  <c r="BG28" i="9"/>
  <c r="BL28" i="9"/>
  <c r="BM28" i="9" s="1"/>
  <c r="BG27" i="9"/>
  <c r="BL27" i="9"/>
  <c r="BM27" i="9" s="1"/>
  <c r="AG4" i="9"/>
  <c r="AL4" i="9"/>
  <c r="AM4" i="9" s="1"/>
  <c r="AL28" i="9"/>
  <c r="AM28" i="9" s="1"/>
  <c r="AG28" i="9"/>
  <c r="T9" i="9"/>
  <c r="Y9" i="9"/>
  <c r="Z9" i="9" s="1"/>
  <c r="Q25" i="9"/>
  <c r="Y25" i="9"/>
  <c r="Z25" i="9" s="1"/>
  <c r="Q15" i="9"/>
  <c r="Y15" i="9"/>
  <c r="Z15" i="9" s="1"/>
  <c r="Q5" i="9"/>
  <c r="Y5" i="9"/>
  <c r="Z5" i="9" s="1"/>
  <c r="T19" i="9"/>
  <c r="Y19" i="9"/>
  <c r="Z19" i="9" s="1"/>
  <c r="T18" i="9"/>
  <c r="Y18" i="9"/>
  <c r="Z18" i="9" s="1"/>
  <c r="W26" i="9"/>
  <c r="Y26" i="9"/>
  <c r="Z26" i="9" s="1"/>
  <c r="T12" i="9"/>
  <c r="Y12" i="9"/>
  <c r="Z12" i="9" s="1"/>
  <c r="W11" i="9"/>
  <c r="Y11" i="9"/>
  <c r="Z11" i="9" s="1"/>
  <c r="T6" i="9"/>
  <c r="Y6" i="9"/>
  <c r="Z6" i="9" s="1"/>
  <c r="T8" i="9"/>
  <c r="Y8" i="9"/>
  <c r="Z8" i="9" s="1"/>
  <c r="T16" i="9"/>
  <c r="Y16" i="9"/>
  <c r="Z16" i="9" s="1"/>
  <c r="T7" i="9"/>
  <c r="Y7" i="9"/>
  <c r="Z7" i="9" s="1"/>
  <c r="T24" i="9"/>
  <c r="Y24" i="9"/>
  <c r="Z24" i="9" s="1"/>
  <c r="W22" i="9"/>
  <c r="Y22" i="9"/>
  <c r="Z22" i="9" s="1"/>
  <c r="W13" i="9"/>
  <c r="Y13" i="9"/>
  <c r="Z13" i="9" s="1"/>
  <c r="T14" i="9"/>
  <c r="Y14" i="9"/>
  <c r="Z14" i="9" s="1"/>
  <c r="T10" i="9"/>
  <c r="Y10" i="9"/>
  <c r="Z10" i="9" s="1"/>
  <c r="T17" i="9"/>
  <c r="Y17" i="9"/>
  <c r="Z17" i="9" s="1"/>
  <c r="D11" i="7"/>
  <c r="M17" i="2"/>
  <c r="O18" i="2"/>
  <c r="O17" i="2"/>
  <c r="M18" i="2"/>
  <c r="M29" i="2"/>
  <c r="M26" i="2"/>
  <c r="O26" i="2"/>
  <c r="O7" i="2"/>
  <c r="E8" i="2"/>
  <c r="D8" i="2"/>
  <c r="E6" i="9" s="1"/>
  <c r="AZ8" i="8" l="1"/>
  <c r="BQ10" i="8"/>
  <c r="BP10" i="8"/>
  <c r="BM10" i="8"/>
  <c r="BL10" i="8"/>
  <c r="BK10" i="8"/>
  <c r="BJ10" i="8"/>
  <c r="BC10" i="8"/>
  <c r="BB10" i="8"/>
  <c r="AY10" i="8"/>
  <c r="AX10" i="8"/>
  <c r="AV10" i="8"/>
  <c r="B4" i="9" s="1"/>
  <c r="AO10" i="8"/>
  <c r="AN10" i="8"/>
  <c r="AK10" i="8"/>
  <c r="AJ10" i="8"/>
  <c r="AG10" i="8"/>
  <c r="AF10" i="8"/>
  <c r="AC10" i="8"/>
  <c r="AB10" i="8"/>
  <c r="Y10" i="8"/>
  <c r="X10" i="8"/>
  <c r="U10" i="8"/>
  <c r="T10" i="8"/>
  <c r="Q10" i="8"/>
  <c r="P10" i="8"/>
  <c r="M10" i="8"/>
  <c r="L10" i="8"/>
  <c r="I10" i="8"/>
  <c r="H10" i="8"/>
  <c r="E10" i="8"/>
  <c r="D10" i="8"/>
  <c r="C10" i="8"/>
  <c r="B10" i="8"/>
  <c r="B3" i="9" s="1"/>
  <c r="BR9" i="8"/>
  <c r="BS9" i="8" s="1"/>
  <c r="BN9" i="8"/>
  <c r="BO9" i="8" s="1"/>
  <c r="BD9" i="8"/>
  <c r="AZ9" i="8"/>
  <c r="AP9" i="8"/>
  <c r="AQ9" i="8" s="1"/>
  <c r="AL9" i="8"/>
  <c r="AM9" i="8" s="1"/>
  <c r="AH9" i="8"/>
  <c r="AI9" i="8" s="1"/>
  <c r="AD9" i="8"/>
  <c r="AE9" i="8" s="1"/>
  <c r="Z9" i="8"/>
  <c r="AA9" i="8" s="1"/>
  <c r="V9" i="8"/>
  <c r="W9" i="8" s="1"/>
  <c r="R9" i="8"/>
  <c r="S9" i="8" s="1"/>
  <c r="N9" i="8"/>
  <c r="O9" i="8" s="1"/>
  <c r="J9" i="8"/>
  <c r="K9" i="8" s="1"/>
  <c r="G9" i="8"/>
  <c r="BR8" i="8"/>
  <c r="BS8" i="8" s="1"/>
  <c r="BN8" i="8"/>
  <c r="BO8" i="8" s="1"/>
  <c r="BD8" i="8"/>
  <c r="AP8" i="8"/>
  <c r="AQ8" i="8" s="1"/>
  <c r="AL8" i="8"/>
  <c r="AM8" i="8" s="1"/>
  <c r="AH8" i="8"/>
  <c r="AI8" i="8" s="1"/>
  <c r="AD8" i="8"/>
  <c r="AE8" i="8" s="1"/>
  <c r="Z8" i="8"/>
  <c r="AA8" i="8" s="1"/>
  <c r="V8" i="8"/>
  <c r="W8" i="8" s="1"/>
  <c r="R8" i="8"/>
  <c r="S8" i="8" s="1"/>
  <c r="N8" i="8"/>
  <c r="O8" i="8" s="1"/>
  <c r="J8" i="8"/>
  <c r="K8" i="8" s="1"/>
  <c r="G8" i="8"/>
  <c r="BR7" i="8"/>
  <c r="BS7" i="8" s="1"/>
  <c r="BN7" i="8"/>
  <c r="BO7" i="8" s="1"/>
  <c r="BD7" i="8"/>
  <c r="AZ7" i="8"/>
  <c r="AP7" i="8"/>
  <c r="AQ7" i="8" s="1"/>
  <c r="AL7" i="8"/>
  <c r="AM7" i="8" s="1"/>
  <c r="AH7" i="8"/>
  <c r="AI7" i="8" s="1"/>
  <c r="AD7" i="8"/>
  <c r="AE7" i="8" s="1"/>
  <c r="Z7" i="8"/>
  <c r="AA7" i="8" s="1"/>
  <c r="V7" i="8"/>
  <c r="W7" i="8" s="1"/>
  <c r="R7" i="8"/>
  <c r="S7" i="8" s="1"/>
  <c r="N7" i="8"/>
  <c r="O7" i="8" s="1"/>
  <c r="J7" i="8"/>
  <c r="K7" i="8" s="1"/>
  <c r="F7" i="8"/>
  <c r="G7" i="8" s="1"/>
  <c r="BR6" i="8"/>
  <c r="BS6" i="8" s="1"/>
  <c r="BN6" i="8"/>
  <c r="BO6" i="8" s="1"/>
  <c r="BD6" i="8"/>
  <c r="AZ6" i="8"/>
  <c r="AP6" i="8"/>
  <c r="AQ6" i="8" s="1"/>
  <c r="AL6" i="8"/>
  <c r="AM6" i="8" s="1"/>
  <c r="AH6" i="8"/>
  <c r="AI6" i="8" s="1"/>
  <c r="AD6" i="8"/>
  <c r="AE6" i="8" s="1"/>
  <c r="Z6" i="8"/>
  <c r="AA6" i="8" s="1"/>
  <c r="V6" i="8"/>
  <c r="W6" i="8" s="1"/>
  <c r="R6" i="8"/>
  <c r="S6" i="8" s="1"/>
  <c r="N6" i="8"/>
  <c r="O6" i="8" s="1"/>
  <c r="J6" i="8"/>
  <c r="K6" i="8" s="1"/>
  <c r="F6" i="8"/>
  <c r="G6" i="8" s="1"/>
  <c r="K26" i="7"/>
  <c r="I26" i="7"/>
  <c r="G26" i="7"/>
  <c r="E26" i="7"/>
  <c r="D26" i="7"/>
  <c r="H19" i="9" s="1"/>
  <c r="Q25" i="7"/>
  <c r="O25" i="7"/>
  <c r="P25" i="7" s="1"/>
  <c r="M25" i="7"/>
  <c r="N25" i="7" s="1"/>
  <c r="L25" i="7"/>
  <c r="J25" i="7"/>
  <c r="H25" i="7"/>
  <c r="F25" i="7"/>
  <c r="Q24" i="7"/>
  <c r="O24" i="7"/>
  <c r="P24" i="7" s="1"/>
  <c r="M24" i="7"/>
  <c r="N24" i="7" s="1"/>
  <c r="L24" i="7"/>
  <c r="J24" i="7"/>
  <c r="H24" i="7"/>
  <c r="F24" i="7"/>
  <c r="K23" i="7"/>
  <c r="I23" i="7"/>
  <c r="G23" i="7"/>
  <c r="E23" i="7"/>
  <c r="D23" i="7"/>
  <c r="E19" i="9" s="1"/>
  <c r="Q22" i="7"/>
  <c r="O22" i="7"/>
  <c r="P22" i="7" s="1"/>
  <c r="M22" i="7"/>
  <c r="N22" i="7" s="1"/>
  <c r="L22" i="7"/>
  <c r="J22" i="7"/>
  <c r="H22" i="7"/>
  <c r="F22" i="7"/>
  <c r="Q21" i="7"/>
  <c r="O21" i="7"/>
  <c r="P21" i="7" s="1"/>
  <c r="M21" i="7"/>
  <c r="N21" i="7" s="1"/>
  <c r="L21" i="7"/>
  <c r="J21" i="7"/>
  <c r="H21" i="7"/>
  <c r="F21" i="7"/>
  <c r="Q20" i="7"/>
  <c r="O20" i="7"/>
  <c r="P20" i="7" s="1"/>
  <c r="M20" i="7"/>
  <c r="N20" i="7" s="1"/>
  <c r="L20" i="7"/>
  <c r="J20" i="7"/>
  <c r="H20" i="7"/>
  <c r="F20" i="7"/>
  <c r="Q19" i="7"/>
  <c r="O19" i="7"/>
  <c r="P19" i="7" s="1"/>
  <c r="M19" i="7"/>
  <c r="N19" i="7" s="1"/>
  <c r="L19" i="7"/>
  <c r="J19" i="7"/>
  <c r="H19" i="7"/>
  <c r="F19" i="7"/>
  <c r="Q8" i="7"/>
  <c r="O8" i="7"/>
  <c r="P8" i="7" s="1"/>
  <c r="M8" i="7"/>
  <c r="N8" i="7" s="1"/>
  <c r="L8" i="7"/>
  <c r="J8" i="7"/>
  <c r="H8" i="7"/>
  <c r="F8" i="7"/>
  <c r="K24" i="6"/>
  <c r="I24" i="6"/>
  <c r="G24" i="6"/>
  <c r="E24" i="6"/>
  <c r="D24" i="6"/>
  <c r="H23" i="9" s="1"/>
  <c r="Q23" i="6"/>
  <c r="O23" i="6"/>
  <c r="P23" i="6" s="1"/>
  <c r="M23" i="6"/>
  <c r="N23" i="6" s="1"/>
  <c r="L23" i="6"/>
  <c r="J23" i="6"/>
  <c r="H23" i="6"/>
  <c r="F23" i="6"/>
  <c r="Q22" i="6"/>
  <c r="O22" i="6"/>
  <c r="P22" i="6" s="1"/>
  <c r="M22" i="6"/>
  <c r="N22" i="6" s="1"/>
  <c r="L22" i="6"/>
  <c r="J22" i="6"/>
  <c r="H22" i="6"/>
  <c r="F22" i="6"/>
  <c r="E21" i="6"/>
  <c r="D21" i="6"/>
  <c r="E23" i="9" s="1"/>
  <c r="K20" i="6"/>
  <c r="K21" i="6" s="1"/>
  <c r="I21" i="6"/>
  <c r="G21" i="6"/>
  <c r="F20" i="6"/>
  <c r="Q19" i="6"/>
  <c r="O19" i="6"/>
  <c r="P19" i="6" s="1"/>
  <c r="M19" i="6"/>
  <c r="N19" i="6" s="1"/>
  <c r="L19" i="6"/>
  <c r="J19" i="6"/>
  <c r="H19" i="6"/>
  <c r="F19" i="6"/>
  <c r="K14" i="6"/>
  <c r="I14" i="6"/>
  <c r="G14" i="6"/>
  <c r="E14" i="6"/>
  <c r="D14" i="6"/>
  <c r="H18" i="9" s="1"/>
  <c r="Q13" i="6"/>
  <c r="O13" i="6"/>
  <c r="P13" i="6" s="1"/>
  <c r="M13" i="6"/>
  <c r="N13" i="6" s="1"/>
  <c r="L13" i="6"/>
  <c r="J13" i="6"/>
  <c r="H13" i="6"/>
  <c r="F13" i="6"/>
  <c r="Q12" i="6"/>
  <c r="O12" i="6"/>
  <c r="P12" i="6" s="1"/>
  <c r="M12" i="6"/>
  <c r="N12" i="6" s="1"/>
  <c r="L12" i="6"/>
  <c r="J12" i="6"/>
  <c r="H12" i="6"/>
  <c r="F12" i="6"/>
  <c r="K11" i="6"/>
  <c r="G11" i="6"/>
  <c r="E11" i="6"/>
  <c r="D11" i="6"/>
  <c r="Q10" i="6"/>
  <c r="O10" i="6"/>
  <c r="P10" i="6" s="1"/>
  <c r="M10" i="6"/>
  <c r="N10" i="6" s="1"/>
  <c r="L10" i="6"/>
  <c r="J10" i="6"/>
  <c r="H10" i="6"/>
  <c r="F10" i="6"/>
  <c r="Q9" i="6"/>
  <c r="O9" i="6"/>
  <c r="P9" i="6" s="1"/>
  <c r="M9" i="6"/>
  <c r="N9" i="6" s="1"/>
  <c r="L9" i="6"/>
  <c r="J9" i="6"/>
  <c r="H9" i="6"/>
  <c r="F9" i="6"/>
  <c r="Q8" i="6"/>
  <c r="O8" i="6"/>
  <c r="P8" i="6" s="1"/>
  <c r="M8" i="6"/>
  <c r="N8" i="6" s="1"/>
  <c r="L8" i="6"/>
  <c r="J8" i="6"/>
  <c r="H8" i="6"/>
  <c r="F8" i="6"/>
  <c r="Q7" i="6"/>
  <c r="O7" i="6"/>
  <c r="P7" i="6" s="1"/>
  <c r="M7" i="6"/>
  <c r="N7" i="6" s="1"/>
  <c r="L7" i="6"/>
  <c r="J7" i="6"/>
  <c r="H7" i="6"/>
  <c r="F7" i="6"/>
  <c r="Q6" i="6"/>
  <c r="O6" i="6"/>
  <c r="P6" i="6" s="1"/>
  <c r="M6" i="6"/>
  <c r="N6" i="6" s="1"/>
  <c r="L6" i="6"/>
  <c r="J6" i="6"/>
  <c r="H6" i="6"/>
  <c r="F6" i="6"/>
  <c r="K40" i="5"/>
  <c r="I40" i="5"/>
  <c r="G40" i="5"/>
  <c r="E40" i="5"/>
  <c r="D40" i="5"/>
  <c r="H25" i="9" s="1"/>
  <c r="Q39" i="5"/>
  <c r="O39" i="5"/>
  <c r="P39" i="5" s="1"/>
  <c r="M39" i="5"/>
  <c r="N39" i="5" s="1"/>
  <c r="L39" i="5"/>
  <c r="J39" i="5"/>
  <c r="H39" i="5"/>
  <c r="F39" i="5"/>
  <c r="Q38" i="5"/>
  <c r="O38" i="5"/>
  <c r="P38" i="5" s="1"/>
  <c r="M38" i="5"/>
  <c r="N38" i="5" s="1"/>
  <c r="L38" i="5"/>
  <c r="J38" i="5"/>
  <c r="H38" i="5"/>
  <c r="F38" i="5"/>
  <c r="K37" i="5"/>
  <c r="I37" i="5"/>
  <c r="G37" i="5"/>
  <c r="E37" i="5"/>
  <c r="D37" i="5"/>
  <c r="E25" i="9" s="1"/>
  <c r="Q36" i="5"/>
  <c r="O36" i="5"/>
  <c r="P36" i="5" s="1"/>
  <c r="M36" i="5"/>
  <c r="N36" i="5" s="1"/>
  <c r="L36" i="5"/>
  <c r="J36" i="5"/>
  <c r="H36" i="5"/>
  <c r="F36" i="5"/>
  <c r="Q35" i="5"/>
  <c r="O35" i="5"/>
  <c r="P35" i="5" s="1"/>
  <c r="M35" i="5"/>
  <c r="N35" i="5" s="1"/>
  <c r="L35" i="5"/>
  <c r="J35" i="5"/>
  <c r="H35" i="5"/>
  <c r="Q34" i="5"/>
  <c r="O34" i="5"/>
  <c r="P34" i="5" s="1"/>
  <c r="M34" i="5"/>
  <c r="N34" i="5" s="1"/>
  <c r="L34" i="5"/>
  <c r="J34" i="5"/>
  <c r="H34" i="5"/>
  <c r="F34" i="5"/>
  <c r="Q33" i="5"/>
  <c r="O33" i="5"/>
  <c r="P33" i="5" s="1"/>
  <c r="M33" i="5"/>
  <c r="N33" i="5" s="1"/>
  <c r="L33" i="5"/>
  <c r="J33" i="5"/>
  <c r="H33" i="5"/>
  <c r="F33" i="5"/>
  <c r="Q32" i="5"/>
  <c r="O32" i="5"/>
  <c r="P32" i="5" s="1"/>
  <c r="M32" i="5"/>
  <c r="N32" i="5" s="1"/>
  <c r="L32" i="5"/>
  <c r="J32" i="5"/>
  <c r="H32" i="5"/>
  <c r="F32" i="5"/>
  <c r="K26" i="5"/>
  <c r="I26" i="5"/>
  <c r="G26" i="5"/>
  <c r="E26" i="5"/>
  <c r="D26" i="5"/>
  <c r="H22" i="9" s="1"/>
  <c r="K22" i="9" s="1"/>
  <c r="Q25" i="5"/>
  <c r="O25" i="5"/>
  <c r="P25" i="5" s="1"/>
  <c r="M25" i="5"/>
  <c r="N25" i="5" s="1"/>
  <c r="L25" i="5"/>
  <c r="J25" i="5"/>
  <c r="H25" i="5"/>
  <c r="F25" i="5"/>
  <c r="L19" i="5"/>
  <c r="Q17" i="5"/>
  <c r="O17" i="5"/>
  <c r="P17" i="5" s="1"/>
  <c r="M17" i="5"/>
  <c r="N17" i="5" s="1"/>
  <c r="J17" i="5"/>
  <c r="H17" i="5"/>
  <c r="F17" i="5"/>
  <c r="Q16" i="5"/>
  <c r="O16" i="5"/>
  <c r="P16" i="5" s="1"/>
  <c r="M16" i="5"/>
  <c r="N16" i="5" s="1"/>
  <c r="L16" i="5"/>
  <c r="J16" i="5"/>
  <c r="H16" i="5"/>
  <c r="F16" i="5"/>
  <c r="Q15" i="5"/>
  <c r="O15" i="5"/>
  <c r="P15" i="5" s="1"/>
  <c r="M15" i="5"/>
  <c r="N15" i="5" s="1"/>
  <c r="L15" i="5"/>
  <c r="J15" i="5"/>
  <c r="H15" i="5"/>
  <c r="F15" i="5"/>
  <c r="G9" i="5"/>
  <c r="E9" i="5"/>
  <c r="D9" i="5"/>
  <c r="E24" i="9" s="1"/>
  <c r="M8" i="5"/>
  <c r="N8" i="5" s="1"/>
  <c r="K8" i="5"/>
  <c r="L8" i="5" s="1"/>
  <c r="J8" i="5"/>
  <c r="H8" i="5"/>
  <c r="F8" i="5"/>
  <c r="Q7" i="5"/>
  <c r="O7" i="5"/>
  <c r="P7" i="5" s="1"/>
  <c r="M7" i="5"/>
  <c r="N7" i="5" s="1"/>
  <c r="L7" i="5"/>
  <c r="J7" i="5"/>
  <c r="H7" i="5"/>
  <c r="F7" i="5"/>
  <c r="Q6" i="5"/>
  <c r="O6" i="5"/>
  <c r="P6" i="5" s="1"/>
  <c r="M6" i="5"/>
  <c r="N6" i="5" s="1"/>
  <c r="L6" i="5"/>
  <c r="J6" i="5"/>
  <c r="H6" i="5"/>
  <c r="F6" i="5"/>
  <c r="K52" i="4"/>
  <c r="I52" i="4"/>
  <c r="G52" i="4"/>
  <c r="E52" i="4"/>
  <c r="D52" i="4"/>
  <c r="H26" i="9" s="1"/>
  <c r="K26" i="9" s="1"/>
  <c r="Q51" i="4"/>
  <c r="O51" i="4"/>
  <c r="P51" i="4" s="1"/>
  <c r="M51" i="4"/>
  <c r="N51" i="4" s="1"/>
  <c r="L51" i="4"/>
  <c r="J51" i="4"/>
  <c r="H51" i="4"/>
  <c r="F51" i="4"/>
  <c r="Q50" i="4"/>
  <c r="O50" i="4"/>
  <c r="P50" i="4" s="1"/>
  <c r="M50" i="4"/>
  <c r="N50" i="4" s="1"/>
  <c r="L50" i="4"/>
  <c r="J50" i="4"/>
  <c r="H50" i="4"/>
  <c r="F50" i="4"/>
  <c r="K45" i="4"/>
  <c r="I45" i="4"/>
  <c r="G45" i="4"/>
  <c r="E45" i="4"/>
  <c r="D45" i="4"/>
  <c r="Q43" i="4"/>
  <c r="O43" i="4"/>
  <c r="P43" i="4" s="1"/>
  <c r="M43" i="4"/>
  <c r="N43" i="4" s="1"/>
  <c r="L43" i="4"/>
  <c r="J43" i="4"/>
  <c r="H43" i="4"/>
  <c r="F43" i="4"/>
  <c r="K35" i="4"/>
  <c r="I35" i="4"/>
  <c r="G35" i="4"/>
  <c r="E35" i="4"/>
  <c r="D35" i="4"/>
  <c r="H12" i="9" s="1"/>
  <c r="Q34" i="4"/>
  <c r="O34" i="4"/>
  <c r="P34" i="4" s="1"/>
  <c r="M34" i="4"/>
  <c r="N34" i="4" s="1"/>
  <c r="L34" i="4"/>
  <c r="J34" i="4"/>
  <c r="H34" i="4"/>
  <c r="F34" i="4"/>
  <c r="Q33" i="4"/>
  <c r="O33" i="4"/>
  <c r="P33" i="4" s="1"/>
  <c r="M33" i="4"/>
  <c r="N33" i="4" s="1"/>
  <c r="L33" i="4"/>
  <c r="J33" i="4"/>
  <c r="H33" i="4"/>
  <c r="F33" i="4"/>
  <c r="I32" i="4"/>
  <c r="G32" i="4"/>
  <c r="E32" i="4"/>
  <c r="D32" i="4"/>
  <c r="E12" i="9" s="1"/>
  <c r="O31" i="4"/>
  <c r="P31" i="4" s="1"/>
  <c r="M31" i="4"/>
  <c r="N31" i="4" s="1"/>
  <c r="K31" i="4"/>
  <c r="K32" i="4" s="1"/>
  <c r="J31" i="4"/>
  <c r="H31" i="4"/>
  <c r="F31" i="4"/>
  <c r="Q30" i="4"/>
  <c r="O30" i="4"/>
  <c r="P30" i="4" s="1"/>
  <c r="M30" i="4"/>
  <c r="N30" i="4" s="1"/>
  <c r="L30" i="4"/>
  <c r="J30" i="4"/>
  <c r="H30" i="4"/>
  <c r="F30" i="4"/>
  <c r="Q29" i="4"/>
  <c r="O29" i="4"/>
  <c r="P29" i="4" s="1"/>
  <c r="M29" i="4"/>
  <c r="N29" i="4" s="1"/>
  <c r="L29" i="4"/>
  <c r="J29" i="4"/>
  <c r="H29" i="4"/>
  <c r="F29" i="4"/>
  <c r="K24" i="4"/>
  <c r="I24" i="4"/>
  <c r="G24" i="4"/>
  <c r="E24" i="4"/>
  <c r="D24" i="4"/>
  <c r="H14" i="9" s="1"/>
  <c r="Q23" i="4"/>
  <c r="O23" i="4"/>
  <c r="P23" i="4" s="1"/>
  <c r="M23" i="4"/>
  <c r="N23" i="4" s="1"/>
  <c r="L23" i="4"/>
  <c r="J23" i="4"/>
  <c r="H23" i="4"/>
  <c r="F23" i="4"/>
  <c r="Q22" i="4"/>
  <c r="O22" i="4"/>
  <c r="P22" i="4" s="1"/>
  <c r="M22" i="4"/>
  <c r="L22" i="4"/>
  <c r="J22" i="4"/>
  <c r="H22" i="4"/>
  <c r="F22" i="4"/>
  <c r="K21" i="4"/>
  <c r="I21" i="4"/>
  <c r="G21" i="4"/>
  <c r="E21" i="4"/>
  <c r="D21" i="4"/>
  <c r="E14" i="9" s="1"/>
  <c r="Q20" i="4"/>
  <c r="O20" i="4"/>
  <c r="P20" i="4" s="1"/>
  <c r="M20" i="4"/>
  <c r="N20" i="4" s="1"/>
  <c r="L20" i="4"/>
  <c r="J20" i="4"/>
  <c r="H20" i="4"/>
  <c r="F20" i="4"/>
  <c r="Q19" i="4"/>
  <c r="O19" i="4"/>
  <c r="P19" i="4" s="1"/>
  <c r="M19" i="4"/>
  <c r="N19" i="4" s="1"/>
  <c r="L19" i="4"/>
  <c r="J19" i="4"/>
  <c r="H19" i="4"/>
  <c r="F19" i="4"/>
  <c r="K13" i="4"/>
  <c r="I13" i="4"/>
  <c r="G13" i="4"/>
  <c r="E13" i="4"/>
  <c r="D13" i="4"/>
  <c r="H13" i="9" s="1"/>
  <c r="Q12" i="4"/>
  <c r="O12" i="4"/>
  <c r="P12" i="4" s="1"/>
  <c r="M12" i="4"/>
  <c r="N12" i="4" s="1"/>
  <c r="L12" i="4"/>
  <c r="J12" i="4"/>
  <c r="H12" i="4"/>
  <c r="F12" i="4"/>
  <c r="Q11" i="4"/>
  <c r="O11" i="4"/>
  <c r="P11" i="4" s="1"/>
  <c r="M11" i="4"/>
  <c r="N11" i="4" s="1"/>
  <c r="L11" i="4"/>
  <c r="J11" i="4"/>
  <c r="H11" i="4"/>
  <c r="F11" i="4"/>
  <c r="K10" i="4"/>
  <c r="E13" i="9"/>
  <c r="Q9" i="4"/>
  <c r="O9" i="4"/>
  <c r="P9" i="4" s="1"/>
  <c r="M9" i="4"/>
  <c r="N9" i="4" s="1"/>
  <c r="L9" i="4"/>
  <c r="J9" i="4"/>
  <c r="H9" i="4"/>
  <c r="F9" i="4"/>
  <c r="O8" i="4"/>
  <c r="P8" i="4" s="1"/>
  <c r="M8" i="4"/>
  <c r="N8" i="4" s="1"/>
  <c r="Q8" i="4"/>
  <c r="J8" i="4"/>
  <c r="H8" i="4"/>
  <c r="F8" i="4"/>
  <c r="Q7" i="4"/>
  <c r="O7" i="4"/>
  <c r="P7" i="4" s="1"/>
  <c r="M7" i="4"/>
  <c r="N7" i="4" s="1"/>
  <c r="L7" i="4"/>
  <c r="J7" i="4"/>
  <c r="H7" i="4"/>
  <c r="F7" i="4"/>
  <c r="Q6" i="4"/>
  <c r="O6" i="4"/>
  <c r="P6" i="4" s="1"/>
  <c r="M6" i="4"/>
  <c r="N6" i="4" s="1"/>
  <c r="L6" i="4"/>
  <c r="J6" i="4"/>
  <c r="H6" i="4"/>
  <c r="F6" i="4"/>
  <c r="H11" i="9"/>
  <c r="K28" i="3"/>
  <c r="I28" i="3"/>
  <c r="G28" i="3"/>
  <c r="E28" i="3"/>
  <c r="D28" i="3"/>
  <c r="H10" i="9" s="1"/>
  <c r="Q27" i="3"/>
  <c r="O27" i="3"/>
  <c r="P27" i="3" s="1"/>
  <c r="M27" i="3"/>
  <c r="N27" i="3" s="1"/>
  <c r="L27" i="3"/>
  <c r="J27" i="3"/>
  <c r="H27" i="3"/>
  <c r="F27" i="3"/>
  <c r="Q26" i="3"/>
  <c r="O26" i="3"/>
  <c r="P26" i="3" s="1"/>
  <c r="M26" i="3"/>
  <c r="N26" i="3" s="1"/>
  <c r="L26" i="3"/>
  <c r="J26" i="3"/>
  <c r="H26" i="3"/>
  <c r="F26" i="3"/>
  <c r="K25" i="3"/>
  <c r="I25" i="3"/>
  <c r="G25" i="3"/>
  <c r="E25" i="3"/>
  <c r="D25" i="3"/>
  <c r="E10" i="9" s="1"/>
  <c r="Q24" i="3"/>
  <c r="O24" i="3"/>
  <c r="P24" i="3" s="1"/>
  <c r="M24" i="3"/>
  <c r="N24" i="3" s="1"/>
  <c r="L24" i="3"/>
  <c r="J24" i="3"/>
  <c r="H24" i="3"/>
  <c r="F24" i="3"/>
  <c r="Q23" i="3"/>
  <c r="O23" i="3"/>
  <c r="P23" i="3" s="1"/>
  <c r="M23" i="3"/>
  <c r="N23" i="3" s="1"/>
  <c r="L23" i="3"/>
  <c r="J23" i="3"/>
  <c r="H23" i="3"/>
  <c r="F23" i="3"/>
  <c r="Q22" i="3"/>
  <c r="O22" i="3"/>
  <c r="P22" i="3" s="1"/>
  <c r="M22" i="3"/>
  <c r="N22" i="3" s="1"/>
  <c r="L22" i="3"/>
  <c r="J22" i="3"/>
  <c r="H22" i="3"/>
  <c r="F22" i="3"/>
  <c r="Q21" i="3"/>
  <c r="O21" i="3"/>
  <c r="P21" i="3" s="1"/>
  <c r="M21" i="3"/>
  <c r="N21" i="3" s="1"/>
  <c r="L21" i="3"/>
  <c r="J21" i="3"/>
  <c r="H21" i="3"/>
  <c r="F21" i="3"/>
  <c r="K15" i="3"/>
  <c r="I15" i="3"/>
  <c r="G15" i="3"/>
  <c r="E15" i="3"/>
  <c r="D15" i="3"/>
  <c r="H9" i="9" s="1"/>
  <c r="Q14" i="3"/>
  <c r="O14" i="3"/>
  <c r="P14" i="3" s="1"/>
  <c r="M14" i="3"/>
  <c r="N14" i="3" s="1"/>
  <c r="L14" i="3"/>
  <c r="J14" i="3"/>
  <c r="H14" i="3"/>
  <c r="F14" i="3"/>
  <c r="Q13" i="3"/>
  <c r="O13" i="3"/>
  <c r="P13" i="3" s="1"/>
  <c r="M13" i="3"/>
  <c r="N13" i="3" s="1"/>
  <c r="L13" i="3"/>
  <c r="J13" i="3"/>
  <c r="H13" i="3"/>
  <c r="F13" i="3"/>
  <c r="K12" i="3"/>
  <c r="I12" i="3"/>
  <c r="G12" i="3"/>
  <c r="E12" i="3"/>
  <c r="D12" i="3"/>
  <c r="E9" i="9" s="1"/>
  <c r="Q11" i="3"/>
  <c r="O11" i="3"/>
  <c r="P11" i="3" s="1"/>
  <c r="M11" i="3"/>
  <c r="N11" i="3" s="1"/>
  <c r="L11" i="3"/>
  <c r="J11" i="3"/>
  <c r="H11" i="3"/>
  <c r="F11" i="3"/>
  <c r="Q10" i="3"/>
  <c r="O10" i="3"/>
  <c r="P10" i="3" s="1"/>
  <c r="M10" i="3"/>
  <c r="N10" i="3" s="1"/>
  <c r="L10" i="3"/>
  <c r="J10" i="3"/>
  <c r="H10" i="3"/>
  <c r="F10" i="3"/>
  <c r="Q9" i="3"/>
  <c r="O9" i="3"/>
  <c r="P9" i="3" s="1"/>
  <c r="M9" i="3"/>
  <c r="N9" i="3" s="1"/>
  <c r="L9" i="3"/>
  <c r="J9" i="3"/>
  <c r="F9" i="3"/>
  <c r="Q8" i="3"/>
  <c r="O8" i="3"/>
  <c r="P8" i="3" s="1"/>
  <c r="M8" i="3"/>
  <c r="N8" i="3" s="1"/>
  <c r="L8" i="3"/>
  <c r="J8" i="3"/>
  <c r="H8" i="3"/>
  <c r="F8" i="3"/>
  <c r="Q7" i="3"/>
  <c r="O7" i="3"/>
  <c r="P7" i="3" s="1"/>
  <c r="M7" i="3"/>
  <c r="N7" i="3" s="1"/>
  <c r="L7" i="3"/>
  <c r="J7" i="3"/>
  <c r="H7" i="3"/>
  <c r="F7" i="3"/>
  <c r="H16" i="9"/>
  <c r="G16" i="9"/>
  <c r="K30" i="2"/>
  <c r="I30" i="2"/>
  <c r="G30" i="2"/>
  <c r="E30" i="2"/>
  <c r="D30" i="2"/>
  <c r="H8" i="9" s="1"/>
  <c r="Q29" i="2"/>
  <c r="O29" i="2"/>
  <c r="P29" i="2" s="1"/>
  <c r="N29" i="2"/>
  <c r="L29" i="2"/>
  <c r="J29" i="2"/>
  <c r="H29" i="2"/>
  <c r="F29" i="2"/>
  <c r="Q28" i="2"/>
  <c r="O28" i="2"/>
  <c r="P28" i="2" s="1"/>
  <c r="M28" i="2"/>
  <c r="N28" i="2" s="1"/>
  <c r="L28" i="2"/>
  <c r="J28" i="2"/>
  <c r="H28" i="2"/>
  <c r="F28" i="2"/>
  <c r="I27" i="2"/>
  <c r="E27" i="2"/>
  <c r="D27" i="2"/>
  <c r="E8" i="9" s="1"/>
  <c r="K26" i="2"/>
  <c r="L26" i="2" s="1"/>
  <c r="J26" i="2"/>
  <c r="G27" i="2"/>
  <c r="F26" i="2"/>
  <c r="Q25" i="2"/>
  <c r="O25" i="2"/>
  <c r="P25" i="2" s="1"/>
  <c r="M25" i="2"/>
  <c r="N25" i="2" s="1"/>
  <c r="L25" i="2"/>
  <c r="J25" i="2"/>
  <c r="H25" i="2"/>
  <c r="F25" i="2"/>
  <c r="Q24" i="2"/>
  <c r="O24" i="2"/>
  <c r="P24" i="2" s="1"/>
  <c r="M24" i="2"/>
  <c r="N24" i="2" s="1"/>
  <c r="L24" i="2"/>
  <c r="J24" i="2"/>
  <c r="F24" i="2"/>
  <c r="K19" i="2"/>
  <c r="L19" i="2" s="1"/>
  <c r="I19" i="2"/>
  <c r="J19" i="2" s="1"/>
  <c r="G19" i="2"/>
  <c r="H19" i="2" s="1"/>
  <c r="E19" i="2"/>
  <c r="F19" i="2" s="1"/>
  <c r="Q18" i="2"/>
  <c r="P18" i="2"/>
  <c r="N18" i="2"/>
  <c r="L18" i="2"/>
  <c r="J18" i="2"/>
  <c r="H18" i="2"/>
  <c r="Q17" i="2"/>
  <c r="P17" i="2"/>
  <c r="N17" i="2"/>
  <c r="L17" i="2"/>
  <c r="J17" i="2"/>
  <c r="H17" i="2"/>
  <c r="F17" i="2"/>
  <c r="K16" i="2"/>
  <c r="I16" i="2"/>
  <c r="G16" i="2"/>
  <c r="E16" i="2"/>
  <c r="D16" i="2"/>
  <c r="E7" i="9" s="1"/>
  <c r="K7" i="9" s="1"/>
  <c r="Q15" i="2"/>
  <c r="O15" i="2"/>
  <c r="P15" i="2" s="1"/>
  <c r="M15" i="2"/>
  <c r="N15" i="2" s="1"/>
  <c r="L15" i="2"/>
  <c r="J15" i="2"/>
  <c r="H15" i="2"/>
  <c r="F15" i="2"/>
  <c r="Q14" i="2"/>
  <c r="O14" i="2"/>
  <c r="P14" i="2" s="1"/>
  <c r="M14" i="2"/>
  <c r="N14" i="2" s="1"/>
  <c r="L14" i="2"/>
  <c r="J14" i="2"/>
  <c r="H14" i="2"/>
  <c r="F14" i="2"/>
  <c r="Q13" i="2"/>
  <c r="O13" i="2"/>
  <c r="P13" i="2" s="1"/>
  <c r="M13" i="2"/>
  <c r="N13" i="2" s="1"/>
  <c r="L13" i="2"/>
  <c r="J13" i="2"/>
  <c r="H13" i="2"/>
  <c r="F13" i="2"/>
  <c r="K8" i="2"/>
  <c r="L8" i="2" s="1"/>
  <c r="I8" i="2"/>
  <c r="J8" i="2" s="1"/>
  <c r="G8" i="2"/>
  <c r="M8" i="2" s="1"/>
  <c r="F6" i="9" s="1"/>
  <c r="G6" i="9" s="1"/>
  <c r="F8" i="2"/>
  <c r="Q7" i="2"/>
  <c r="P7" i="2"/>
  <c r="M7" i="2"/>
  <c r="N7" i="2" s="1"/>
  <c r="L7" i="2"/>
  <c r="J7" i="2"/>
  <c r="H7" i="2"/>
  <c r="F7" i="2"/>
  <c r="Q6" i="2"/>
  <c r="O6" i="2"/>
  <c r="M6" i="2"/>
  <c r="L6" i="2"/>
  <c r="J6" i="2"/>
  <c r="H6" i="2"/>
  <c r="H17" i="9"/>
  <c r="E17" i="9"/>
  <c r="H28" i="9"/>
  <c r="E28" i="9"/>
  <c r="E27" i="9"/>
  <c r="H21" i="9"/>
  <c r="E21" i="9"/>
  <c r="H5" i="9"/>
  <c r="E5" i="9"/>
  <c r="H3" i="9"/>
  <c r="N22" i="4" l="1"/>
  <c r="F15" i="9"/>
  <c r="J21" i="6"/>
  <c r="F28" i="3"/>
  <c r="J28" i="3"/>
  <c r="F30" i="2"/>
  <c r="J30" i="2"/>
  <c r="M11" i="6"/>
  <c r="F18" i="9" s="1"/>
  <c r="AL10" i="8"/>
  <c r="C18" i="9" s="1"/>
  <c r="BN10" i="8"/>
  <c r="C27" i="9" s="1"/>
  <c r="BR10" i="8"/>
  <c r="C28" i="9" s="1"/>
  <c r="K8" i="9"/>
  <c r="K10" i="9"/>
  <c r="K12" i="9"/>
  <c r="K3" i="9"/>
  <c r="B5" i="9"/>
  <c r="K5" i="9" s="1"/>
  <c r="B6" i="9"/>
  <c r="K6" i="9" s="1"/>
  <c r="B15" i="9"/>
  <c r="K15" i="9" s="1"/>
  <c r="B17" i="9"/>
  <c r="K17" i="9" s="1"/>
  <c r="B18" i="9"/>
  <c r="B19" i="9"/>
  <c r="K19" i="9" s="1"/>
  <c r="B20" i="9"/>
  <c r="K20" i="9" s="1"/>
  <c r="B24" i="9"/>
  <c r="K24" i="9" s="1"/>
  <c r="B25" i="9"/>
  <c r="K25" i="9" s="1"/>
  <c r="K4" i="9"/>
  <c r="B21" i="9"/>
  <c r="K21" i="9" s="1"/>
  <c r="B27" i="9"/>
  <c r="K27" i="9" s="1"/>
  <c r="B28" i="9"/>
  <c r="K28" i="9" s="1"/>
  <c r="K16" i="9"/>
  <c r="K9" i="9"/>
  <c r="K11" i="9"/>
  <c r="K13" i="9"/>
  <c r="K14" i="9"/>
  <c r="L11" i="6"/>
  <c r="E18" i="9"/>
  <c r="K23" i="9"/>
  <c r="AP10" i="8"/>
  <c r="C25" i="9" s="1"/>
  <c r="AD10" i="8"/>
  <c r="C24" i="9" s="1"/>
  <c r="Z10" i="8"/>
  <c r="C20" i="9" s="1"/>
  <c r="V10" i="8"/>
  <c r="C15" i="9" s="1"/>
  <c r="R10" i="8"/>
  <c r="C6" i="9" s="1"/>
  <c r="L26" i="5"/>
  <c r="L8" i="4"/>
  <c r="Q21" i="4"/>
  <c r="L32" i="4"/>
  <c r="L21" i="4"/>
  <c r="J32" i="4"/>
  <c r="L35" i="4"/>
  <c r="L31" i="4"/>
  <c r="L24" i="4"/>
  <c r="L12" i="3"/>
  <c r="F16" i="2"/>
  <c r="O16" i="2"/>
  <c r="P16" i="2" s="1"/>
  <c r="J27" i="2"/>
  <c r="F27" i="2"/>
  <c r="Q8" i="2"/>
  <c r="N8" i="2"/>
  <c r="H8" i="2"/>
  <c r="O8" i="2"/>
  <c r="P8" i="2" s="1"/>
  <c r="Q19" i="2"/>
  <c r="M19" i="2"/>
  <c r="I7" i="9" s="1"/>
  <c r="J7" i="9" s="1"/>
  <c r="O19" i="2"/>
  <c r="P19" i="2" s="1"/>
  <c r="Q52" i="4"/>
  <c r="J52" i="4"/>
  <c r="H52" i="4"/>
  <c r="L52" i="4"/>
  <c r="Q24" i="6"/>
  <c r="J24" i="6"/>
  <c r="H21" i="6"/>
  <c r="L21" i="6"/>
  <c r="Q11" i="6"/>
  <c r="Q37" i="5"/>
  <c r="F9" i="5"/>
  <c r="F25" i="3"/>
  <c r="J25" i="3"/>
  <c r="H25" i="3"/>
  <c r="L25" i="3"/>
  <c r="Q12" i="3"/>
  <c r="H26" i="2"/>
  <c r="H27" i="2"/>
  <c r="H16" i="2"/>
  <c r="L16" i="2"/>
  <c r="J16" i="2"/>
  <c r="AH10" i="8"/>
  <c r="C19" i="9" s="1"/>
  <c r="N10" i="8"/>
  <c r="C17" i="9" s="1"/>
  <c r="J10" i="8"/>
  <c r="C5" i="9" s="1"/>
  <c r="H10" i="4"/>
  <c r="L10" i="4"/>
  <c r="Q10" i="4"/>
  <c r="J10" i="4"/>
  <c r="BD10" i="8"/>
  <c r="C21" i="9" s="1"/>
  <c r="AZ10" i="8"/>
  <c r="C4" i="9" s="1"/>
  <c r="D4" i="9" s="1"/>
  <c r="F10" i="8"/>
  <c r="C3" i="9" s="1"/>
  <c r="AM10" i="8"/>
  <c r="Q26" i="7"/>
  <c r="J26" i="7"/>
  <c r="H11" i="7"/>
  <c r="L11" i="7"/>
  <c r="H23" i="7"/>
  <c r="L23" i="7"/>
  <c r="Q11" i="7"/>
  <c r="J11" i="7"/>
  <c r="Q23" i="7"/>
  <c r="J23" i="7"/>
  <c r="H26" i="7"/>
  <c r="L26" i="7"/>
  <c r="F11" i="7"/>
  <c r="F23" i="7"/>
  <c r="F26" i="7"/>
  <c r="M11" i="7"/>
  <c r="O11" i="7"/>
  <c r="P11" i="7" s="1"/>
  <c r="M23" i="7"/>
  <c r="N23" i="7" s="1"/>
  <c r="O23" i="7"/>
  <c r="P23" i="7" s="1"/>
  <c r="M26" i="7"/>
  <c r="I19" i="9" s="1"/>
  <c r="O26" i="7"/>
  <c r="P26" i="7" s="1"/>
  <c r="H24" i="6"/>
  <c r="L24" i="6"/>
  <c r="H14" i="6"/>
  <c r="L14" i="6"/>
  <c r="Q14" i="6"/>
  <c r="J14" i="6"/>
  <c r="Q21" i="6"/>
  <c r="F14" i="6"/>
  <c r="H20" i="6"/>
  <c r="J20" i="6"/>
  <c r="L20" i="6"/>
  <c r="F21" i="6"/>
  <c r="F24" i="6"/>
  <c r="F11" i="6"/>
  <c r="H11" i="6"/>
  <c r="J11" i="6"/>
  <c r="O11" i="6"/>
  <c r="P11" i="6" s="1"/>
  <c r="M14" i="6"/>
  <c r="O14" i="6"/>
  <c r="P14" i="6" s="1"/>
  <c r="M20" i="6"/>
  <c r="N20" i="6" s="1"/>
  <c r="O20" i="6"/>
  <c r="P20" i="6" s="1"/>
  <c r="Q20" i="6"/>
  <c r="M21" i="6"/>
  <c r="O21" i="6"/>
  <c r="P21" i="6" s="1"/>
  <c r="M24" i="6"/>
  <c r="O24" i="6"/>
  <c r="P24" i="6" s="1"/>
  <c r="Q26" i="5"/>
  <c r="J37" i="5"/>
  <c r="H9" i="5"/>
  <c r="Q19" i="5"/>
  <c r="H37" i="5"/>
  <c r="L37" i="5"/>
  <c r="Q40" i="5"/>
  <c r="J40" i="5"/>
  <c r="H40" i="5"/>
  <c r="L40" i="5"/>
  <c r="O8" i="5"/>
  <c r="P8" i="5" s="1"/>
  <c r="Q8" i="5"/>
  <c r="I9" i="5"/>
  <c r="J9" i="5" s="1"/>
  <c r="K9" i="5"/>
  <c r="L9" i="5" s="1"/>
  <c r="M9" i="5"/>
  <c r="F24" i="9" s="1"/>
  <c r="G24" i="9" s="1"/>
  <c r="M19" i="5"/>
  <c r="F20" i="9" s="1"/>
  <c r="G20" i="9" s="1"/>
  <c r="O19" i="5"/>
  <c r="P19" i="5" s="1"/>
  <c r="M26" i="5"/>
  <c r="I22" i="9" s="1"/>
  <c r="O26" i="5"/>
  <c r="P26" i="5" s="1"/>
  <c r="F37" i="5"/>
  <c r="F40" i="5"/>
  <c r="F19" i="5"/>
  <c r="H19" i="5"/>
  <c r="J19" i="5"/>
  <c r="F26" i="5"/>
  <c r="H26" i="5"/>
  <c r="J26" i="5"/>
  <c r="M37" i="5"/>
  <c r="F25" i="9" s="1"/>
  <c r="G25" i="9" s="1"/>
  <c r="O37" i="5"/>
  <c r="P37" i="5" s="1"/>
  <c r="M40" i="5"/>
  <c r="I25" i="9" s="1"/>
  <c r="J25" i="9" s="1"/>
  <c r="O40" i="5"/>
  <c r="P40" i="5" s="1"/>
  <c r="H30" i="2"/>
  <c r="L30" i="2"/>
  <c r="H28" i="3"/>
  <c r="L28" i="3"/>
  <c r="H13" i="4"/>
  <c r="L13" i="4"/>
  <c r="Q13" i="4"/>
  <c r="J13" i="4"/>
  <c r="Q24" i="4"/>
  <c r="Q35" i="4"/>
  <c r="H45" i="4"/>
  <c r="L45" i="4"/>
  <c r="Q45" i="4"/>
  <c r="J45" i="4"/>
  <c r="Q32" i="4"/>
  <c r="F10" i="4"/>
  <c r="F13" i="4"/>
  <c r="M21" i="4"/>
  <c r="F14" i="9" s="1"/>
  <c r="O21" i="4"/>
  <c r="P21" i="4" s="1"/>
  <c r="M24" i="4"/>
  <c r="I14" i="9" s="1"/>
  <c r="J14" i="9" s="1"/>
  <c r="O24" i="4"/>
  <c r="P24" i="4" s="1"/>
  <c r="Q31" i="4"/>
  <c r="M32" i="4"/>
  <c r="F12" i="9" s="1"/>
  <c r="O32" i="4"/>
  <c r="P32" i="4" s="1"/>
  <c r="M35" i="4"/>
  <c r="I12" i="9" s="1"/>
  <c r="J12" i="9" s="1"/>
  <c r="O35" i="4"/>
  <c r="P35" i="4" s="1"/>
  <c r="F45" i="4"/>
  <c r="F52" i="4"/>
  <c r="M10" i="4"/>
  <c r="F13" i="9" s="1"/>
  <c r="O10" i="4"/>
  <c r="P10" i="4" s="1"/>
  <c r="M13" i="4"/>
  <c r="I13" i="9" s="1"/>
  <c r="J13" i="9" s="1"/>
  <c r="O13" i="4"/>
  <c r="P13" i="4" s="1"/>
  <c r="F21" i="4"/>
  <c r="H21" i="4"/>
  <c r="J21" i="4"/>
  <c r="F24" i="4"/>
  <c r="H24" i="4"/>
  <c r="J24" i="4"/>
  <c r="F32" i="4"/>
  <c r="H32" i="4"/>
  <c r="F35" i="4"/>
  <c r="H35" i="4"/>
  <c r="J35" i="4"/>
  <c r="M45" i="4"/>
  <c r="N45" i="4" s="1"/>
  <c r="O45" i="4"/>
  <c r="P45" i="4" s="1"/>
  <c r="M52" i="4"/>
  <c r="I26" i="9" s="1"/>
  <c r="O52" i="4"/>
  <c r="P52" i="4" s="1"/>
  <c r="L15" i="3"/>
  <c r="J15" i="3"/>
  <c r="H15" i="3"/>
  <c r="F15" i="3"/>
  <c r="F12" i="3"/>
  <c r="H12" i="3"/>
  <c r="J12" i="3"/>
  <c r="Q15" i="3"/>
  <c r="M25" i="3"/>
  <c r="F10" i="9" s="1"/>
  <c r="O25" i="3"/>
  <c r="P25" i="3" s="1"/>
  <c r="Q25" i="3"/>
  <c r="M28" i="3"/>
  <c r="I10" i="9" s="1"/>
  <c r="J10" i="9" s="1"/>
  <c r="O28" i="3"/>
  <c r="P28" i="3" s="1"/>
  <c r="Q28" i="3"/>
  <c r="M12" i="3"/>
  <c r="F9" i="9" s="1"/>
  <c r="O12" i="3"/>
  <c r="P12" i="3" s="1"/>
  <c r="M15" i="3"/>
  <c r="I9" i="9" s="1"/>
  <c r="J9" i="9" s="1"/>
  <c r="O15" i="3"/>
  <c r="P15" i="3" s="1"/>
  <c r="I11" i="9"/>
  <c r="J11" i="9" s="1"/>
  <c r="M16" i="2"/>
  <c r="F7" i="9" s="1"/>
  <c r="Q16" i="2"/>
  <c r="N26" i="2"/>
  <c r="P26" i="2"/>
  <c r="Q26" i="2"/>
  <c r="K27" i="2"/>
  <c r="L27" i="2" s="1"/>
  <c r="M27" i="2"/>
  <c r="F8" i="9" s="1"/>
  <c r="O27" i="2"/>
  <c r="P27" i="2" s="1"/>
  <c r="M30" i="2"/>
  <c r="I8" i="9" s="1"/>
  <c r="J8" i="9" s="1"/>
  <c r="O30" i="2"/>
  <c r="P30" i="2" s="1"/>
  <c r="Q30" i="2"/>
  <c r="I16" i="9"/>
  <c r="N6" i="2"/>
  <c r="P6" i="2"/>
  <c r="F3" i="9"/>
  <c r="G3" i="9" s="1"/>
  <c r="I3" i="9"/>
  <c r="J3" i="9" s="1"/>
  <c r="F28" i="9"/>
  <c r="G28" i="9" s="1"/>
  <c r="F5" i="9"/>
  <c r="G5" i="9" s="1"/>
  <c r="I5" i="9"/>
  <c r="J5" i="9" s="1"/>
  <c r="F21" i="9"/>
  <c r="G21" i="9" s="1"/>
  <c r="I21" i="9"/>
  <c r="J21" i="9" s="1"/>
  <c r="I28" i="9"/>
  <c r="J28" i="9" s="1"/>
  <c r="I17" i="9"/>
  <c r="J17" i="9" s="1"/>
  <c r="F27" i="9"/>
  <c r="G27" i="9" s="1"/>
  <c r="F17" i="9"/>
  <c r="G17" i="9" s="1"/>
  <c r="BE10" i="8" l="1"/>
  <c r="AI10" i="8"/>
  <c r="N11" i="6"/>
  <c r="BA10" i="8"/>
  <c r="N26" i="7"/>
  <c r="G18" i="9"/>
  <c r="D27" i="9"/>
  <c r="BS10" i="8"/>
  <c r="BO10" i="8"/>
  <c r="AQ10" i="8"/>
  <c r="D18" i="9"/>
  <c r="S10" i="8"/>
  <c r="J16" i="9"/>
  <c r="L16" i="9"/>
  <c r="M16" i="9" s="1"/>
  <c r="G8" i="9"/>
  <c r="L8" i="9"/>
  <c r="M8" i="9" s="1"/>
  <c r="G7" i="9"/>
  <c r="L7" i="9"/>
  <c r="M7" i="9" s="1"/>
  <c r="G13" i="9"/>
  <c r="L13" i="9"/>
  <c r="M13" i="9" s="1"/>
  <c r="G14" i="9"/>
  <c r="L14" i="9"/>
  <c r="M14" i="9" s="1"/>
  <c r="J22" i="9"/>
  <c r="L22" i="9"/>
  <c r="M22" i="9" s="1"/>
  <c r="N24" i="6"/>
  <c r="I23" i="9"/>
  <c r="J23" i="9" s="1"/>
  <c r="N21" i="6"/>
  <c r="F23" i="9"/>
  <c r="F19" i="9"/>
  <c r="G19" i="9" s="1"/>
  <c r="J19" i="9"/>
  <c r="AA10" i="8"/>
  <c r="K10" i="8"/>
  <c r="L4" i="9"/>
  <c r="M4" i="9" s="1"/>
  <c r="D17" i="9"/>
  <c r="L17" i="9"/>
  <c r="M17" i="9" s="1"/>
  <c r="D15" i="9"/>
  <c r="L15" i="9"/>
  <c r="M15" i="9" s="1"/>
  <c r="D24" i="9"/>
  <c r="L24" i="9"/>
  <c r="M24" i="9" s="1"/>
  <c r="D28" i="9"/>
  <c r="L27" i="9"/>
  <c r="M27" i="9" s="1"/>
  <c r="G9" i="9"/>
  <c r="L9" i="9"/>
  <c r="M9" i="9" s="1"/>
  <c r="G11" i="9"/>
  <c r="L11" i="9"/>
  <c r="M11" i="9" s="1"/>
  <c r="G10" i="9"/>
  <c r="L10" i="9"/>
  <c r="M10" i="9" s="1"/>
  <c r="J26" i="9"/>
  <c r="L26" i="9"/>
  <c r="M26" i="9" s="1"/>
  <c r="G12" i="9"/>
  <c r="L12" i="9"/>
  <c r="M12" i="9" s="1"/>
  <c r="N14" i="6"/>
  <c r="I18" i="9"/>
  <c r="D3" i="9"/>
  <c r="L3" i="9"/>
  <c r="M3" i="9" s="1"/>
  <c r="D21" i="9"/>
  <c r="L21" i="9"/>
  <c r="M21" i="9" s="1"/>
  <c r="D5" i="9"/>
  <c r="L5" i="9"/>
  <c r="M5" i="9" s="1"/>
  <c r="D19" i="9"/>
  <c r="D6" i="9"/>
  <c r="L6" i="9"/>
  <c r="M6" i="9" s="1"/>
  <c r="D20" i="9"/>
  <c r="L20" i="9"/>
  <c r="M20" i="9" s="1"/>
  <c r="D25" i="9"/>
  <c r="L25" i="9"/>
  <c r="M25" i="9" s="1"/>
  <c r="L28" i="9"/>
  <c r="M28" i="9" s="1"/>
  <c r="K18" i="9"/>
  <c r="W10" i="8"/>
  <c r="AE10" i="8"/>
  <c r="O10" i="8"/>
  <c r="G10" i="8"/>
  <c r="N40" i="5"/>
  <c r="N26" i="5"/>
  <c r="N52" i="4"/>
  <c r="N13" i="4"/>
  <c r="N32" i="4"/>
  <c r="N24" i="4"/>
  <c r="N21" i="4"/>
  <c r="N10" i="4"/>
  <c r="N35" i="4"/>
  <c r="N28" i="3"/>
  <c r="N15" i="3"/>
  <c r="N16" i="2"/>
  <c r="N27" i="2"/>
  <c r="Q27" i="2"/>
  <c r="N30" i="2"/>
  <c r="N19" i="2"/>
  <c r="N11" i="7"/>
  <c r="N37" i="5"/>
  <c r="N9" i="5"/>
  <c r="N25" i="3"/>
  <c r="N12" i="3"/>
  <c r="N19" i="5"/>
  <c r="Q9" i="5"/>
  <c r="O9" i="5"/>
  <c r="P9" i="5" s="1"/>
  <c r="L19" i="9" l="1"/>
  <c r="M19" i="9" s="1"/>
  <c r="G23" i="9"/>
  <c r="L23" i="9"/>
  <c r="M23" i="9" s="1"/>
  <c r="J18" i="9"/>
  <c r="L18" i="9"/>
  <c r="M18" i="9" s="1"/>
</calcChain>
</file>

<file path=xl/sharedStrings.xml><?xml version="1.0" encoding="utf-8"?>
<sst xmlns="http://schemas.openxmlformats.org/spreadsheetml/2006/main" count="5173" uniqueCount="117">
  <si>
    <t>русский язык</t>
  </si>
  <si>
    <t>ФИО учителя</t>
  </si>
  <si>
    <t>Всего обучаю</t>
  </si>
  <si>
    <t>"5"</t>
  </si>
  <si>
    <t>"4"</t>
  </si>
  <si>
    <t>"3"</t>
  </si>
  <si>
    <t>"2"</t>
  </si>
  <si>
    <t>КЗ</t>
  </si>
  <si>
    <t>успев.</t>
  </si>
  <si>
    <t>КО</t>
  </si>
  <si>
    <t>Кл.</t>
  </si>
  <si>
    <t>Кол.</t>
  </si>
  <si>
    <t>%</t>
  </si>
  <si>
    <t>итого 
II ступень</t>
  </si>
  <si>
    <t>итого 
III  ступень</t>
  </si>
  <si>
    <t>русская литература</t>
  </si>
  <si>
    <t>итого III степунь</t>
  </si>
  <si>
    <t>якутский язык</t>
  </si>
  <si>
    <t>Яковлев Л.М.</t>
  </si>
  <si>
    <t xml:space="preserve">якутская литература </t>
  </si>
  <si>
    <t>эвенский язык</t>
  </si>
  <si>
    <t>эвенская литература</t>
  </si>
  <si>
    <t>английский язык</t>
  </si>
  <si>
    <t>Иванова З.Н.</t>
  </si>
  <si>
    <t>итого 
I ступень</t>
  </si>
  <si>
    <t>1 четверть</t>
  </si>
  <si>
    <t>математика</t>
  </si>
  <si>
    <t>алгебра</t>
  </si>
  <si>
    <t>геометрия</t>
  </si>
  <si>
    <t>х</t>
  </si>
  <si>
    <t xml:space="preserve">информатика </t>
  </si>
  <si>
    <t>Протодьяконова Л.С.</t>
  </si>
  <si>
    <t xml:space="preserve">история </t>
  </si>
  <si>
    <t>обществознание</t>
  </si>
  <si>
    <t>география</t>
  </si>
  <si>
    <t xml:space="preserve">биология </t>
  </si>
  <si>
    <t xml:space="preserve">химия </t>
  </si>
  <si>
    <t xml:space="preserve">физика </t>
  </si>
  <si>
    <t xml:space="preserve">астрономия </t>
  </si>
  <si>
    <t>итого 
III ступень</t>
  </si>
  <si>
    <t>ОСХП</t>
  </si>
  <si>
    <t>Слепцова Ф.К.</t>
  </si>
  <si>
    <t>Слепцова Я.С.</t>
  </si>
  <si>
    <t>ИЗО</t>
  </si>
  <si>
    <t>Трофимов Г.П.</t>
  </si>
  <si>
    <t>итого 
II  ступень</t>
  </si>
  <si>
    <t>музыка</t>
  </si>
  <si>
    <t>МХК</t>
  </si>
  <si>
    <t>КНРС(Я)</t>
  </si>
  <si>
    <t>Дуткина Т.В.</t>
  </si>
  <si>
    <t>физкультура</t>
  </si>
  <si>
    <t>ОБЖ</t>
  </si>
  <si>
    <t>технология (ю)</t>
  </si>
  <si>
    <t>технология (д)</t>
  </si>
  <si>
    <t>Предмет</t>
  </si>
  <si>
    <t>русский</t>
  </si>
  <si>
    <t>литература</t>
  </si>
  <si>
    <t>английский</t>
  </si>
  <si>
    <t>окружающий мир</t>
  </si>
  <si>
    <t>технология</t>
  </si>
  <si>
    <t>родной язык</t>
  </si>
  <si>
    <t>родная литература</t>
  </si>
  <si>
    <t>всего обучающихся</t>
  </si>
  <si>
    <t>класс</t>
  </si>
  <si>
    <t>аттест</t>
  </si>
  <si>
    <t>кол.</t>
  </si>
  <si>
    <t xml:space="preserve">кол. </t>
  </si>
  <si>
    <t>Σ</t>
  </si>
  <si>
    <t>фио учителя</t>
  </si>
  <si>
    <t>Слепцова Т.Н.</t>
  </si>
  <si>
    <t>Лебедева Т.В.</t>
  </si>
  <si>
    <t>Горохова Т.И.</t>
  </si>
  <si>
    <t>I ступень</t>
  </si>
  <si>
    <t>II ступень</t>
  </si>
  <si>
    <t>III ступень</t>
  </si>
  <si>
    <t>итого по школе</t>
  </si>
  <si>
    <t>Русская литература</t>
  </si>
  <si>
    <t>Математика</t>
  </si>
  <si>
    <t>Алгебра</t>
  </si>
  <si>
    <t>Геометрия</t>
  </si>
  <si>
    <t>История России</t>
  </si>
  <si>
    <t>Обществознание</t>
  </si>
  <si>
    <t>География</t>
  </si>
  <si>
    <t>Физика</t>
  </si>
  <si>
    <t>Биология</t>
  </si>
  <si>
    <t>Химия</t>
  </si>
  <si>
    <t>Окружающий мир</t>
  </si>
  <si>
    <t>Информатика</t>
  </si>
  <si>
    <t>Иностранный язык</t>
  </si>
  <si>
    <t>Физическая культура</t>
  </si>
  <si>
    <t>Технология</t>
  </si>
  <si>
    <t>Музыка</t>
  </si>
  <si>
    <t>Эвенский язык</t>
  </si>
  <si>
    <t>Эвенская литература</t>
  </si>
  <si>
    <t>Русский язык</t>
  </si>
  <si>
    <t>Родной язык</t>
  </si>
  <si>
    <t>2 четверть</t>
  </si>
  <si>
    <t>3 четверть</t>
  </si>
  <si>
    <t>4 четверть</t>
  </si>
  <si>
    <t>годовая</t>
  </si>
  <si>
    <t>Гуляева С.П.</t>
  </si>
  <si>
    <t>Ипатова Е.С.</t>
  </si>
  <si>
    <t>Сыромятникова Е.В.</t>
  </si>
  <si>
    <t xml:space="preserve">Качество знаний 2018/2019 </t>
  </si>
  <si>
    <t>Слепцова Н.П</t>
  </si>
  <si>
    <t>2019/2020</t>
  </si>
  <si>
    <t>Качество знаний 2019/2020 за 1 четверть</t>
  </si>
  <si>
    <t>Качество знаний 2019/2020 за 2 четверть</t>
  </si>
  <si>
    <t>Качество знаний 2019/2020 за 3 четверть</t>
  </si>
  <si>
    <t>Качество знаний 2019/2020 за 4 четверть</t>
  </si>
  <si>
    <t>Колесова В.Е.</t>
  </si>
  <si>
    <t>Никитина А.А.</t>
  </si>
  <si>
    <t>Протодъяконова Л.С.</t>
  </si>
  <si>
    <t>Брусенина Р.И.</t>
  </si>
  <si>
    <t>Никитин В.В.</t>
  </si>
  <si>
    <t>Щанкин С.М.</t>
  </si>
  <si>
    <t>Слепцова Н.П.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</si>
</sst>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/>
    <xf numFmtId="0" fontId="5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vertical="top" wrapText="1"/>
    </xf>
    <xf numFmtId="0" fontId="3" fillId="0" borderId="11" xfId="0" applyFont="1" applyFill="1" applyBorder="1"/>
    <xf numFmtId="0" fontId="5" fillId="0" borderId="10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9" xfId="0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vertical="top" wrapText="1"/>
    </xf>
    <xf numFmtId="0" fontId="5" fillId="0" borderId="27" xfId="0" applyFont="1" applyBorder="1" applyAlignment="1">
      <alignment horizontal="center"/>
    </xf>
    <xf numFmtId="2" fontId="3" fillId="0" borderId="14" xfId="0" applyNumberFormat="1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Fill="1" applyBorder="1"/>
    <xf numFmtId="0" fontId="5" fillId="0" borderId="33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vertical="center" wrapText="1"/>
    </xf>
    <xf numFmtId="9" fontId="3" fillId="0" borderId="33" xfId="0" applyNumberFormat="1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vertical="top" wrapText="1"/>
    </xf>
    <xf numFmtId="0" fontId="3" fillId="0" borderId="34" xfId="0" applyFont="1" applyFill="1" applyBorder="1"/>
    <xf numFmtId="0" fontId="5" fillId="0" borderId="35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 vertical="center" wrapText="1"/>
    </xf>
    <xf numFmtId="9" fontId="3" fillId="0" borderId="35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vertical="top" wrapText="1"/>
    </xf>
    <xf numFmtId="0" fontId="3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9" fontId="3" fillId="0" borderId="37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36" xfId="0" applyFont="1" applyFill="1" applyBorder="1"/>
    <xf numFmtId="0" fontId="5" fillId="0" borderId="39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2" fontId="3" fillId="0" borderId="38" xfId="0" applyNumberFormat="1" applyFont="1" applyFill="1" applyBorder="1" applyAlignment="1">
      <alignment vertical="top" wrapText="1"/>
    </xf>
    <xf numFmtId="0" fontId="3" fillId="0" borderId="31" xfId="0" applyFont="1" applyBorder="1" applyAlignment="1">
      <alignment horizontal="center" vertical="center" wrapText="1"/>
    </xf>
    <xf numFmtId="9" fontId="3" fillId="0" borderId="33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vertical="top" wrapText="1"/>
    </xf>
    <xf numFmtId="0" fontId="5" fillId="0" borderId="20" xfId="0" applyFont="1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9" fontId="3" fillId="0" borderId="35" xfId="0" applyNumberFormat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3" fillId="0" borderId="43" xfId="0" applyFont="1" applyBorder="1" applyAlignment="1">
      <alignment horizontal="center" vertical="center" wrapText="1"/>
    </xf>
    <xf numFmtId="9" fontId="3" fillId="0" borderId="37" xfId="0" applyNumberFormat="1" applyFont="1" applyBorder="1" applyAlignment="1">
      <alignment horizontal="center" vertical="center" wrapText="1"/>
    </xf>
    <xf numFmtId="2" fontId="3" fillId="0" borderId="38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30" xfId="0" applyFont="1" applyBorder="1"/>
    <xf numFmtId="0" fontId="3" fillId="0" borderId="33" xfId="0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21" xfId="0" applyFont="1" applyBorder="1"/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vertical="top" wrapText="1"/>
    </xf>
    <xf numFmtId="0" fontId="5" fillId="0" borderId="18" xfId="0" applyFont="1" applyBorder="1" applyAlignment="1">
      <alignment horizontal="center" wrapText="1"/>
    </xf>
    <xf numFmtId="2" fontId="3" fillId="0" borderId="12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26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5" fillId="0" borderId="17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2" fontId="3" fillId="0" borderId="48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0" xfId="0" applyFont="1" applyBorder="1"/>
    <xf numFmtId="0" fontId="5" fillId="0" borderId="39" xfId="0" applyFont="1" applyBorder="1" applyAlignment="1">
      <alignment horizontal="center"/>
    </xf>
    <xf numFmtId="2" fontId="3" fillId="0" borderId="6" xfId="0" applyNumberFormat="1" applyFont="1" applyBorder="1" applyAlignment="1">
      <alignment vertical="top" wrapText="1"/>
    </xf>
    <xf numFmtId="0" fontId="3" fillId="0" borderId="4" xfId="0" applyFont="1" applyBorder="1"/>
    <xf numFmtId="0" fontId="5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vertical="top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3" fillId="0" borderId="38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9" fontId="3" fillId="0" borderId="45" xfId="0" applyNumberFormat="1" applyFont="1" applyBorder="1" applyAlignment="1">
      <alignment horizontal="center" vertical="center" wrapText="1"/>
    </xf>
    <xf numFmtId="9" fontId="3" fillId="0" borderId="52" xfId="0" applyNumberFormat="1" applyFont="1" applyBorder="1" applyAlignment="1">
      <alignment horizontal="center" vertical="center" wrapText="1"/>
    </xf>
    <xf numFmtId="9" fontId="3" fillId="0" borderId="54" xfId="0" applyNumberFormat="1" applyFont="1" applyBorder="1" applyAlignment="1">
      <alignment horizontal="center" vertical="center" wrapText="1"/>
    </xf>
    <xf numFmtId="9" fontId="3" fillId="0" borderId="53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vertical="top" wrapText="1"/>
    </xf>
    <xf numFmtId="2" fontId="3" fillId="0" borderId="4" xfId="0" applyNumberFormat="1" applyFont="1" applyBorder="1" applyAlignment="1">
      <alignment vertical="center" wrapText="1"/>
    </xf>
    <xf numFmtId="2" fontId="3" fillId="0" borderId="20" xfId="0" applyNumberFormat="1" applyFont="1" applyBorder="1" applyAlignment="1">
      <alignment vertical="top" wrapText="1"/>
    </xf>
    <xf numFmtId="2" fontId="3" fillId="0" borderId="25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7" xfId="0" applyFont="1" applyBorder="1"/>
    <xf numFmtId="9" fontId="3" fillId="0" borderId="43" xfId="0" applyNumberFormat="1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5" xfId="0" applyFont="1" applyBorder="1"/>
    <xf numFmtId="9" fontId="3" fillId="0" borderId="37" xfId="0" applyNumberFormat="1" applyFont="1" applyBorder="1" applyAlignment="1">
      <alignment horizontal="center" vertical="center"/>
    </xf>
    <xf numFmtId="9" fontId="3" fillId="0" borderId="43" xfId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vertical="top" wrapText="1"/>
    </xf>
    <xf numFmtId="0" fontId="5" fillId="0" borderId="20" xfId="0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9" fontId="3" fillId="2" borderId="14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9" fontId="3" fillId="2" borderId="46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9" fontId="3" fillId="2" borderId="12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9" fontId="3" fillId="2" borderId="4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9" fontId="3" fillId="2" borderId="38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9" fontId="3" fillId="2" borderId="54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9" fontId="3" fillId="2" borderId="1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39" xfId="0" applyFont="1" applyFill="1" applyBorder="1"/>
    <xf numFmtId="0" fontId="3" fillId="0" borderId="18" xfId="0" applyFont="1" applyFill="1" applyBorder="1"/>
    <xf numFmtId="0" fontId="3" fillId="0" borderId="2" xfId="0" applyFont="1" applyFill="1" applyBorder="1"/>
    <xf numFmtId="0" fontId="3" fillId="0" borderId="4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1" xfId="0" applyFont="1" applyBorder="1"/>
    <xf numFmtId="0" fontId="9" fillId="0" borderId="44" xfId="0" applyFont="1" applyBorder="1"/>
    <xf numFmtId="0" fontId="9" fillId="0" borderId="41" xfId="0" applyFont="1" applyBorder="1"/>
    <xf numFmtId="9" fontId="9" fillId="0" borderId="6" xfId="0" applyNumberFormat="1" applyFont="1" applyBorder="1"/>
    <xf numFmtId="0" fontId="9" fillId="0" borderId="44" xfId="0" applyNumberFormat="1" applyFont="1" applyBorder="1"/>
    <xf numFmtId="0" fontId="9" fillId="0" borderId="41" xfId="0" applyNumberFormat="1" applyFont="1" applyBorder="1"/>
    <xf numFmtId="1" fontId="9" fillId="0" borderId="44" xfId="0" applyNumberFormat="1" applyFont="1" applyBorder="1"/>
    <xf numFmtId="1" fontId="9" fillId="0" borderId="41" xfId="0" applyNumberFormat="1" applyFont="1" applyBorder="1"/>
    <xf numFmtId="0" fontId="8" fillId="0" borderId="5" xfId="0" applyFont="1" applyBorder="1"/>
    <xf numFmtId="0" fontId="9" fillId="0" borderId="59" xfId="0" applyFont="1" applyBorder="1"/>
    <xf numFmtId="0" fontId="9" fillId="0" borderId="0" xfId="0" applyFont="1" applyBorder="1"/>
    <xf numFmtId="9" fontId="9" fillId="0" borderId="7" xfId="0" applyNumberFormat="1" applyFont="1" applyBorder="1"/>
    <xf numFmtId="0" fontId="9" fillId="0" borderId="59" xfId="0" applyNumberFormat="1" applyFont="1" applyBorder="1"/>
    <xf numFmtId="0" fontId="9" fillId="0" borderId="0" xfId="0" applyNumberFormat="1" applyFont="1" applyBorder="1"/>
    <xf numFmtId="0" fontId="8" fillId="0" borderId="5" xfId="0" applyFont="1" applyFill="1" applyBorder="1"/>
    <xf numFmtId="0" fontId="9" fillId="0" borderId="59" xfId="0" applyFont="1" applyFill="1" applyBorder="1"/>
    <xf numFmtId="0" fontId="9" fillId="0" borderId="0" xfId="0" applyFont="1" applyFill="1" applyBorder="1"/>
    <xf numFmtId="9" fontId="9" fillId="0" borderId="7" xfId="0" applyNumberFormat="1" applyFont="1" applyFill="1" applyBorder="1"/>
    <xf numFmtId="0" fontId="9" fillId="0" borderId="59" xfId="0" applyNumberFormat="1" applyFont="1" applyFill="1" applyBorder="1"/>
    <xf numFmtId="0" fontId="9" fillId="0" borderId="0" xfId="0" applyNumberFormat="1" applyFont="1" applyFill="1" applyBorder="1"/>
    <xf numFmtId="0" fontId="10" fillId="0" borderId="0" xfId="0" applyNumberFormat="1" applyFont="1" applyBorder="1"/>
    <xf numFmtId="0" fontId="10" fillId="0" borderId="59" xfId="0" applyNumberFormat="1" applyFont="1" applyBorder="1"/>
    <xf numFmtId="0" fontId="6" fillId="0" borderId="59" xfId="0" applyFont="1" applyBorder="1"/>
    <xf numFmtId="0" fontId="8" fillId="0" borderId="0" xfId="0" applyFont="1" applyBorder="1"/>
    <xf numFmtId="9" fontId="6" fillId="0" borderId="7" xfId="0" applyNumberFormat="1" applyFont="1" applyBorder="1"/>
    <xf numFmtId="0" fontId="8" fillId="0" borderId="59" xfId="0" applyFont="1" applyBorder="1"/>
    <xf numFmtId="9" fontId="8" fillId="0" borderId="7" xfId="0" applyNumberFormat="1" applyFont="1" applyBorder="1"/>
    <xf numFmtId="0" fontId="8" fillId="5" borderId="5" xfId="0" applyFont="1" applyFill="1" applyBorder="1"/>
    <xf numFmtId="0" fontId="8" fillId="5" borderId="16" xfId="0" applyFont="1" applyFill="1" applyBorder="1"/>
    <xf numFmtId="0" fontId="8" fillId="0" borderId="47" xfId="0" applyFont="1" applyBorder="1"/>
    <xf numFmtId="0" fontId="8" fillId="0" borderId="56" xfId="0" applyFont="1" applyBorder="1"/>
    <xf numFmtId="9" fontId="8" fillId="0" borderId="24" xfId="0" applyNumberFormat="1" applyFont="1" applyBorder="1"/>
    <xf numFmtId="0" fontId="3" fillId="0" borderId="21" xfId="0" applyFont="1" applyFill="1" applyBorder="1"/>
    <xf numFmtId="0" fontId="3" fillId="0" borderId="30" xfId="0" applyFont="1" applyFill="1" applyBorder="1"/>
    <xf numFmtId="0" fontId="3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2" fontId="3" fillId="0" borderId="54" xfId="0" applyNumberFormat="1" applyFont="1" applyBorder="1" applyAlignment="1">
      <alignment vertical="center" wrapText="1"/>
    </xf>
    <xf numFmtId="2" fontId="3" fillId="0" borderId="50" xfId="0" applyNumberFormat="1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top" wrapText="1"/>
    </xf>
    <xf numFmtId="0" fontId="3" fillId="0" borderId="60" xfId="0" applyFont="1" applyBorder="1"/>
    <xf numFmtId="0" fontId="3" fillId="0" borderId="51" xfId="0" applyFont="1" applyBorder="1"/>
    <xf numFmtId="0" fontId="3" fillId="0" borderId="19" xfId="0" applyFont="1" applyBorder="1" applyAlignment="1">
      <alignment horizontal="center"/>
    </xf>
    <xf numFmtId="0" fontId="3" fillId="0" borderId="55" xfId="0" applyFont="1" applyBorder="1"/>
    <xf numFmtId="2" fontId="3" fillId="0" borderId="46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1" fillId="0" borderId="0" xfId="0" applyFont="1"/>
    <xf numFmtId="1" fontId="9" fillId="0" borderId="59" xfId="0" applyNumberFormat="1" applyFont="1" applyBorder="1"/>
    <xf numFmtId="1" fontId="9" fillId="0" borderId="0" xfId="0" applyNumberFormat="1" applyFont="1" applyBorder="1"/>
    <xf numFmtId="0" fontId="3" fillId="0" borderId="21" xfId="0" applyFont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9" fontId="9" fillId="0" borderId="59" xfId="0" applyNumberFormat="1" applyFont="1" applyBorder="1"/>
    <xf numFmtId="9" fontId="9" fillId="0" borderId="0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6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9" xfId="0" applyFont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133350</xdr:colOff>
      <xdr:row>28</xdr:row>
      <xdr:rowOff>0</xdr:rowOff>
    </xdr:from>
    <xdr:to>
      <xdr:col>16</xdr:col>
      <xdr:colOff>209550</xdr:colOff>
      <xdr:row>29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638925" y="7896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133350</xdr:colOff>
      <xdr:row>28</xdr:row>
      <xdr:rowOff>0</xdr:rowOff>
    </xdr:from>
    <xdr:to>
      <xdr:col>32</xdr:col>
      <xdr:colOff>209550</xdr:colOff>
      <xdr:row>29</xdr:row>
      <xdr:rowOff>9525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962775" y="7734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133350</xdr:colOff>
      <xdr:row>28</xdr:row>
      <xdr:rowOff>0</xdr:rowOff>
    </xdr:from>
    <xdr:to>
      <xdr:col>48</xdr:col>
      <xdr:colOff>209550</xdr:colOff>
      <xdr:row>29</xdr:row>
      <xdr:rowOff>9525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962775" y="8305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133350</xdr:colOff>
      <xdr:row>28</xdr:row>
      <xdr:rowOff>0</xdr:rowOff>
    </xdr:from>
    <xdr:to>
      <xdr:col>64</xdr:col>
      <xdr:colOff>209550</xdr:colOff>
      <xdr:row>29</xdr:row>
      <xdr:rowOff>9525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963525" y="8305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133350</xdr:colOff>
      <xdr:row>28</xdr:row>
      <xdr:rowOff>0</xdr:rowOff>
    </xdr:from>
    <xdr:to>
      <xdr:col>80</xdr:col>
      <xdr:colOff>209550</xdr:colOff>
      <xdr:row>29</xdr:row>
      <xdr:rowOff>9525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2318325" y="8305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95"/>
  <sheetViews>
    <sheetView topLeftCell="AW80" workbookViewId="0">
      <selection activeCell="BV98" sqref="BV98"/>
    </sheetView>
  </sheetViews>
  <sheetFormatPr defaultRowHeight="15" x14ac:dyDescent="0.25"/>
  <cols>
    <col min="2" max="2" width="18.28515625" customWidth="1"/>
    <col min="4" max="4" width="5.7109375" customWidth="1"/>
    <col min="5" max="5" width="4.7109375" customWidth="1"/>
    <col min="6" max="6" width="6.5703125" customWidth="1"/>
    <col min="7" max="7" width="5" customWidth="1"/>
    <col min="8" max="8" width="5.5703125" customWidth="1"/>
    <col min="9" max="9" width="5.42578125" customWidth="1"/>
    <col min="10" max="10" width="6.28515625" customWidth="1"/>
    <col min="11" max="11" width="5.5703125" customWidth="1"/>
    <col min="12" max="12" width="6" customWidth="1"/>
    <col min="13" max="13" width="5.140625" customWidth="1"/>
    <col min="14" max="14" width="6.5703125" customWidth="1"/>
    <col min="15" max="15" width="5.28515625" customWidth="1"/>
    <col min="16" max="16" width="5.5703125" customWidth="1"/>
    <col min="17" max="17" width="7" customWidth="1"/>
    <col min="18" max="18" width="16.140625" customWidth="1"/>
    <col min="20" max="20" width="5.85546875" customWidth="1"/>
    <col min="21" max="21" width="5" customWidth="1"/>
    <col min="22" max="22" width="6.85546875" customWidth="1"/>
    <col min="23" max="23" width="4.5703125" customWidth="1"/>
    <col min="24" max="24" width="6" customWidth="1"/>
    <col min="25" max="25" width="4" customWidth="1"/>
    <col min="26" max="26" width="6.28515625" customWidth="1"/>
    <col min="27" max="27" width="4.28515625" customWidth="1"/>
    <col min="28" max="28" width="5.7109375" customWidth="1"/>
    <col min="29" max="29" width="4.42578125" customWidth="1"/>
    <col min="30" max="30" width="6.5703125" customWidth="1"/>
    <col min="31" max="31" width="5" customWidth="1"/>
    <col min="32" max="32" width="7" customWidth="1"/>
    <col min="33" max="33" width="6.5703125" customWidth="1"/>
    <col min="34" max="34" width="19.42578125" customWidth="1"/>
    <col min="35" max="35" width="10.28515625" customWidth="1"/>
    <col min="36" max="36" width="4.42578125" customWidth="1"/>
    <col min="37" max="37" width="4.140625" customWidth="1"/>
    <col min="38" max="38" width="6.5703125" customWidth="1"/>
    <col min="39" max="39" width="4" customWidth="1"/>
    <col min="40" max="40" width="6.140625" customWidth="1"/>
    <col min="41" max="41" width="4.28515625" customWidth="1"/>
    <col min="42" max="42" width="6.28515625" customWidth="1"/>
    <col min="43" max="43" width="4.42578125" customWidth="1"/>
    <col min="44" max="44" width="5.7109375" customWidth="1"/>
    <col min="45" max="45" width="4.5703125" customWidth="1"/>
    <col min="46" max="46" width="5.42578125" customWidth="1"/>
    <col min="47" max="47" width="4.140625" customWidth="1"/>
    <col min="48" max="48" width="5.7109375" customWidth="1"/>
    <col min="49" max="49" width="7.140625" customWidth="1"/>
    <col min="50" max="50" width="18.140625" customWidth="1"/>
    <col min="52" max="52" width="4.28515625" customWidth="1"/>
    <col min="53" max="53" width="4.140625" customWidth="1"/>
    <col min="54" max="54" width="5.28515625" customWidth="1"/>
    <col min="55" max="55" width="4.140625" customWidth="1"/>
    <col min="56" max="56" width="5.140625" customWidth="1"/>
    <col min="57" max="57" width="3.7109375" customWidth="1"/>
    <col min="58" max="58" width="6" customWidth="1"/>
    <col min="59" max="59" width="3.5703125" customWidth="1"/>
    <col min="60" max="60" width="4.42578125" customWidth="1"/>
    <col min="61" max="61" width="3.42578125" customWidth="1"/>
    <col min="62" max="62" width="6.28515625" customWidth="1"/>
    <col min="63" max="63" width="3.7109375" customWidth="1"/>
    <col min="64" max="64" width="5.28515625" customWidth="1"/>
    <col min="65" max="65" width="5.85546875" customWidth="1"/>
    <col min="66" max="66" width="17.85546875" customWidth="1"/>
    <col min="68" max="68" width="4" customWidth="1"/>
    <col min="69" max="69" width="3.7109375" customWidth="1"/>
    <col min="70" max="70" width="6.140625" customWidth="1"/>
    <col min="71" max="71" width="4.140625" customWidth="1"/>
    <col min="72" max="72" width="5.5703125" customWidth="1"/>
    <col min="73" max="73" width="3.85546875" customWidth="1"/>
    <col min="74" max="74" width="5.7109375" customWidth="1"/>
    <col min="75" max="75" width="3.85546875" customWidth="1"/>
    <col min="76" max="76" width="5" customWidth="1"/>
    <col min="77" max="77" width="4.42578125" customWidth="1"/>
    <col min="78" max="78" width="6.28515625" customWidth="1"/>
    <col min="79" max="79" width="4" customWidth="1"/>
    <col min="80" max="80" width="5.7109375" customWidth="1"/>
    <col min="81" max="81" width="6.140625" customWidth="1"/>
  </cols>
  <sheetData>
    <row r="1" spans="2:8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2:81" x14ac:dyDescent="0.25">
      <c r="B2" s="2" t="s">
        <v>105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105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 t="s">
        <v>105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 t="s">
        <v>105</v>
      </c>
      <c r="BN2" s="2" t="s">
        <v>105</v>
      </c>
    </row>
    <row r="3" spans="2:81" ht="15.75" thickBot="1" x14ac:dyDescent="0.3">
      <c r="B3" s="2" t="s">
        <v>0</v>
      </c>
      <c r="C3" s="2" t="s">
        <v>25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 t="s">
        <v>0</v>
      </c>
      <c r="S3" s="2" t="s">
        <v>96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 t="s">
        <v>0</v>
      </c>
      <c r="AI3" s="2" t="s">
        <v>97</v>
      </c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 t="s">
        <v>0</v>
      </c>
      <c r="AY3" s="2" t="s">
        <v>98</v>
      </c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 t="s">
        <v>0</v>
      </c>
      <c r="BO3" s="2" t="s">
        <v>99</v>
      </c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</row>
    <row r="4" spans="2:81" ht="15.75" customHeight="1" thickBot="1" x14ac:dyDescent="0.3">
      <c r="B4" s="278" t="s">
        <v>1</v>
      </c>
      <c r="C4" s="280" t="s">
        <v>2</v>
      </c>
      <c r="D4" s="281"/>
      <c r="E4" s="280" t="s">
        <v>3</v>
      </c>
      <c r="F4" s="281"/>
      <c r="G4" s="280" t="s">
        <v>4</v>
      </c>
      <c r="H4" s="281"/>
      <c r="I4" s="280" t="s">
        <v>5</v>
      </c>
      <c r="J4" s="281"/>
      <c r="K4" s="280" t="s">
        <v>6</v>
      </c>
      <c r="L4" s="281"/>
      <c r="M4" s="280" t="s">
        <v>7</v>
      </c>
      <c r="N4" s="281"/>
      <c r="O4" s="280" t="s">
        <v>8</v>
      </c>
      <c r="P4" s="281"/>
      <c r="Q4" s="282" t="s">
        <v>9</v>
      </c>
      <c r="R4" s="278" t="s">
        <v>1</v>
      </c>
      <c r="S4" s="280" t="s">
        <v>2</v>
      </c>
      <c r="T4" s="281"/>
      <c r="U4" s="280" t="s">
        <v>3</v>
      </c>
      <c r="V4" s="281"/>
      <c r="W4" s="280" t="s">
        <v>4</v>
      </c>
      <c r="X4" s="281"/>
      <c r="Y4" s="280" t="s">
        <v>5</v>
      </c>
      <c r="Z4" s="281"/>
      <c r="AA4" s="280" t="s">
        <v>6</v>
      </c>
      <c r="AB4" s="281"/>
      <c r="AC4" s="280" t="s">
        <v>7</v>
      </c>
      <c r="AD4" s="281"/>
      <c r="AE4" s="280" t="s">
        <v>8</v>
      </c>
      <c r="AF4" s="281"/>
      <c r="AG4" s="282" t="s">
        <v>9</v>
      </c>
      <c r="AH4" s="278" t="s">
        <v>1</v>
      </c>
      <c r="AI4" s="280" t="s">
        <v>2</v>
      </c>
      <c r="AJ4" s="281"/>
      <c r="AK4" s="280" t="s">
        <v>3</v>
      </c>
      <c r="AL4" s="281"/>
      <c r="AM4" s="280" t="s">
        <v>4</v>
      </c>
      <c r="AN4" s="281"/>
      <c r="AO4" s="280" t="s">
        <v>5</v>
      </c>
      <c r="AP4" s="281"/>
      <c r="AQ4" s="280" t="s">
        <v>6</v>
      </c>
      <c r="AR4" s="281"/>
      <c r="AS4" s="280" t="s">
        <v>7</v>
      </c>
      <c r="AT4" s="281"/>
      <c r="AU4" s="280" t="s">
        <v>8</v>
      </c>
      <c r="AV4" s="281"/>
      <c r="AW4" s="282" t="s">
        <v>9</v>
      </c>
      <c r="AX4" s="278" t="s">
        <v>1</v>
      </c>
      <c r="AY4" s="280" t="s">
        <v>2</v>
      </c>
      <c r="AZ4" s="281"/>
      <c r="BA4" s="280" t="s">
        <v>3</v>
      </c>
      <c r="BB4" s="281"/>
      <c r="BC4" s="280" t="s">
        <v>4</v>
      </c>
      <c r="BD4" s="281"/>
      <c r="BE4" s="280" t="s">
        <v>5</v>
      </c>
      <c r="BF4" s="281"/>
      <c r="BG4" s="280" t="s">
        <v>6</v>
      </c>
      <c r="BH4" s="281"/>
      <c r="BI4" s="280" t="s">
        <v>7</v>
      </c>
      <c r="BJ4" s="281"/>
      <c r="BK4" s="280" t="s">
        <v>8</v>
      </c>
      <c r="BL4" s="281"/>
      <c r="BM4" s="282" t="s">
        <v>9</v>
      </c>
      <c r="BN4" s="278" t="s">
        <v>1</v>
      </c>
      <c r="BO4" s="280" t="s">
        <v>2</v>
      </c>
      <c r="BP4" s="281"/>
      <c r="BQ4" s="280" t="s">
        <v>3</v>
      </c>
      <c r="BR4" s="281"/>
      <c r="BS4" s="280" t="s">
        <v>4</v>
      </c>
      <c r="BT4" s="281"/>
      <c r="BU4" s="280" t="s">
        <v>5</v>
      </c>
      <c r="BV4" s="281"/>
      <c r="BW4" s="280" t="s">
        <v>6</v>
      </c>
      <c r="BX4" s="281"/>
      <c r="BY4" s="280" t="s">
        <v>7</v>
      </c>
      <c r="BZ4" s="281"/>
      <c r="CA4" s="280" t="s">
        <v>8</v>
      </c>
      <c r="CB4" s="281"/>
      <c r="CC4" s="282" t="s">
        <v>9</v>
      </c>
    </row>
    <row r="5" spans="2:81" ht="23.25" thickBot="1" x14ac:dyDescent="0.3">
      <c r="B5" s="279"/>
      <c r="C5" s="3" t="s">
        <v>10</v>
      </c>
      <c r="D5" s="4" t="s">
        <v>11</v>
      </c>
      <c r="E5" s="5" t="s">
        <v>11</v>
      </c>
      <c r="F5" s="6" t="s">
        <v>12</v>
      </c>
      <c r="G5" s="6" t="s">
        <v>11</v>
      </c>
      <c r="H5" s="6" t="s">
        <v>12</v>
      </c>
      <c r="I5" s="6" t="s">
        <v>11</v>
      </c>
      <c r="J5" s="6" t="s">
        <v>12</v>
      </c>
      <c r="K5" s="5" t="s">
        <v>11</v>
      </c>
      <c r="L5" s="6" t="s">
        <v>12</v>
      </c>
      <c r="M5" s="6" t="s">
        <v>11</v>
      </c>
      <c r="N5" s="6" t="s">
        <v>12</v>
      </c>
      <c r="O5" s="6" t="s">
        <v>11</v>
      </c>
      <c r="P5" s="6" t="s">
        <v>12</v>
      </c>
      <c r="Q5" s="283"/>
      <c r="R5" s="279"/>
      <c r="S5" s="3" t="s">
        <v>10</v>
      </c>
      <c r="T5" s="4" t="s">
        <v>11</v>
      </c>
      <c r="U5" s="5" t="s">
        <v>11</v>
      </c>
      <c r="V5" s="6" t="s">
        <v>12</v>
      </c>
      <c r="W5" s="6" t="s">
        <v>11</v>
      </c>
      <c r="X5" s="6" t="s">
        <v>12</v>
      </c>
      <c r="Y5" s="6" t="s">
        <v>11</v>
      </c>
      <c r="Z5" s="6" t="s">
        <v>12</v>
      </c>
      <c r="AA5" s="5" t="s">
        <v>11</v>
      </c>
      <c r="AB5" s="6" t="s">
        <v>12</v>
      </c>
      <c r="AC5" s="6" t="s">
        <v>11</v>
      </c>
      <c r="AD5" s="6" t="s">
        <v>12</v>
      </c>
      <c r="AE5" s="6" t="s">
        <v>11</v>
      </c>
      <c r="AF5" s="6" t="s">
        <v>12</v>
      </c>
      <c r="AG5" s="283"/>
      <c r="AH5" s="279"/>
      <c r="AI5" s="3" t="s">
        <v>10</v>
      </c>
      <c r="AJ5" s="4" t="s">
        <v>11</v>
      </c>
      <c r="AK5" s="5" t="s">
        <v>11</v>
      </c>
      <c r="AL5" s="6" t="s">
        <v>12</v>
      </c>
      <c r="AM5" s="6" t="s">
        <v>11</v>
      </c>
      <c r="AN5" s="6" t="s">
        <v>12</v>
      </c>
      <c r="AO5" s="6" t="s">
        <v>11</v>
      </c>
      <c r="AP5" s="6" t="s">
        <v>12</v>
      </c>
      <c r="AQ5" s="5" t="s">
        <v>11</v>
      </c>
      <c r="AR5" s="6" t="s">
        <v>12</v>
      </c>
      <c r="AS5" s="6" t="s">
        <v>11</v>
      </c>
      <c r="AT5" s="6" t="s">
        <v>12</v>
      </c>
      <c r="AU5" s="6" t="s">
        <v>11</v>
      </c>
      <c r="AV5" s="6" t="s">
        <v>12</v>
      </c>
      <c r="AW5" s="283"/>
      <c r="AX5" s="279"/>
      <c r="AY5" s="3" t="s">
        <v>10</v>
      </c>
      <c r="AZ5" s="4" t="s">
        <v>11</v>
      </c>
      <c r="BA5" s="5" t="s">
        <v>11</v>
      </c>
      <c r="BB5" s="6" t="s">
        <v>12</v>
      </c>
      <c r="BC5" s="6" t="s">
        <v>11</v>
      </c>
      <c r="BD5" s="6" t="s">
        <v>12</v>
      </c>
      <c r="BE5" s="6" t="s">
        <v>11</v>
      </c>
      <c r="BF5" s="6" t="s">
        <v>12</v>
      </c>
      <c r="BG5" s="5" t="s">
        <v>11</v>
      </c>
      <c r="BH5" s="6" t="s">
        <v>12</v>
      </c>
      <c r="BI5" s="6" t="s">
        <v>11</v>
      </c>
      <c r="BJ5" s="6" t="s">
        <v>12</v>
      </c>
      <c r="BK5" s="6" t="s">
        <v>11</v>
      </c>
      <c r="BL5" s="6" t="s">
        <v>12</v>
      </c>
      <c r="BM5" s="283"/>
      <c r="BN5" s="279"/>
      <c r="BO5" s="3" t="s">
        <v>10</v>
      </c>
      <c r="BP5" s="4" t="s">
        <v>11</v>
      </c>
      <c r="BQ5" s="5" t="s">
        <v>11</v>
      </c>
      <c r="BR5" s="6" t="s">
        <v>12</v>
      </c>
      <c r="BS5" s="6" t="s">
        <v>11</v>
      </c>
      <c r="BT5" s="6" t="s">
        <v>12</v>
      </c>
      <c r="BU5" s="6" t="s">
        <v>11</v>
      </c>
      <c r="BV5" s="6" t="s">
        <v>12</v>
      </c>
      <c r="BW5" s="5" t="s">
        <v>11</v>
      </c>
      <c r="BX5" s="6" t="s">
        <v>12</v>
      </c>
      <c r="BY5" s="6" t="s">
        <v>11</v>
      </c>
      <c r="BZ5" s="6" t="s">
        <v>12</v>
      </c>
      <c r="CA5" s="6" t="s">
        <v>11</v>
      </c>
      <c r="CB5" s="6" t="s">
        <v>12</v>
      </c>
      <c r="CC5" s="283"/>
    </row>
    <row r="6" spans="2:81" x14ac:dyDescent="0.25">
      <c r="B6" s="7" t="s">
        <v>69</v>
      </c>
      <c r="C6" s="8">
        <v>5</v>
      </c>
      <c r="D6" s="9">
        <v>4</v>
      </c>
      <c r="E6" s="9">
        <v>0</v>
      </c>
      <c r="F6" s="10">
        <f t="shared" ref="F6:F14" si="0">E6/D6</f>
        <v>0</v>
      </c>
      <c r="G6" s="9">
        <v>3</v>
      </c>
      <c r="H6" s="10">
        <f t="shared" ref="H6:H14" si="1">G6/D6</f>
        <v>0.75</v>
      </c>
      <c r="I6" s="9">
        <v>1</v>
      </c>
      <c r="J6" s="10">
        <f t="shared" ref="J6:J14" si="2">I6/D6</f>
        <v>0.25</v>
      </c>
      <c r="K6" s="9">
        <v>0</v>
      </c>
      <c r="L6" s="10">
        <f>K6/D6</f>
        <v>0</v>
      </c>
      <c r="M6" s="9">
        <f t="shared" ref="M6:M13" si="3">E6+G6</f>
        <v>3</v>
      </c>
      <c r="N6" s="10">
        <f t="shared" ref="N6:N14" si="4">M6/D6</f>
        <v>0.75</v>
      </c>
      <c r="O6" s="9">
        <f t="shared" ref="O6:O13" si="5">E6+G6+I6</f>
        <v>4</v>
      </c>
      <c r="P6" s="10">
        <f t="shared" ref="P6:P14" si="6">O6/D6</f>
        <v>1</v>
      </c>
      <c r="Q6" s="11">
        <f t="shared" ref="Q6:Q14" si="7">(5*E6+4*G6+3*I6+2*K6)/D6/5</f>
        <v>0.75</v>
      </c>
      <c r="R6" s="7" t="s">
        <v>100</v>
      </c>
      <c r="S6" s="8">
        <v>5</v>
      </c>
      <c r="T6" s="9">
        <v>4</v>
      </c>
      <c r="U6" s="9">
        <v>0</v>
      </c>
      <c r="V6" s="10">
        <f t="shared" ref="V6:V14" si="8">U6/T6</f>
        <v>0</v>
      </c>
      <c r="W6" s="9">
        <v>0</v>
      </c>
      <c r="X6" s="10">
        <f t="shared" ref="X6:X14" si="9">W6/T6</f>
        <v>0</v>
      </c>
      <c r="Y6" s="9">
        <v>0</v>
      </c>
      <c r="Z6" s="10">
        <f t="shared" ref="Z6:Z14" si="10">Y6/T6</f>
        <v>0</v>
      </c>
      <c r="AA6" s="9">
        <v>0</v>
      </c>
      <c r="AB6" s="10">
        <f>AA6/T6</f>
        <v>0</v>
      </c>
      <c r="AC6" s="9">
        <f t="shared" ref="AC6:AC13" si="11">U6+W6</f>
        <v>0</v>
      </c>
      <c r="AD6" s="10">
        <f>AC6/T6</f>
        <v>0</v>
      </c>
      <c r="AE6" s="9">
        <f t="shared" ref="AE6:AE13" si="12">U6+W6+Y6</f>
        <v>0</v>
      </c>
      <c r="AF6" s="10">
        <f t="shared" ref="AF6:AF14" si="13">AE6/T6</f>
        <v>0</v>
      </c>
      <c r="AG6" s="11">
        <f t="shared" ref="AG6:AG14" si="14">(5*U6+4*W6+3*Y6+2*AA6)/T6/5</f>
        <v>0</v>
      </c>
      <c r="AH6" s="7" t="s">
        <v>100</v>
      </c>
      <c r="AI6" s="8">
        <v>5</v>
      </c>
      <c r="AJ6" s="9">
        <v>4</v>
      </c>
      <c r="AK6" s="9">
        <v>0</v>
      </c>
      <c r="AL6" s="10">
        <f t="shared" ref="AL6:AL14" si="15">AK6/AJ6</f>
        <v>0</v>
      </c>
      <c r="AM6" s="9">
        <v>0</v>
      </c>
      <c r="AN6" s="10">
        <f t="shared" ref="AN6:AN14" si="16">AM6/AJ6</f>
        <v>0</v>
      </c>
      <c r="AO6" s="9">
        <v>0</v>
      </c>
      <c r="AP6" s="10">
        <f t="shared" ref="AP6:AP14" si="17">AO6/AJ6</f>
        <v>0</v>
      </c>
      <c r="AQ6" s="9">
        <v>0</v>
      </c>
      <c r="AR6" s="10">
        <f>AQ6/AJ6</f>
        <v>0</v>
      </c>
      <c r="AS6" s="9">
        <f t="shared" ref="AS6:AS13" si="18">AK6+AM6</f>
        <v>0</v>
      </c>
      <c r="AT6" s="10">
        <f t="shared" ref="AT6:AT7" si="19">AS6/AJ6</f>
        <v>0</v>
      </c>
      <c r="AU6" s="9">
        <f t="shared" ref="AU6:AU13" si="20">AK6+AM6+AO6</f>
        <v>0</v>
      </c>
      <c r="AV6" s="10">
        <f t="shared" ref="AV6:AV14" si="21">AU6/AJ6</f>
        <v>0</v>
      </c>
      <c r="AW6" s="11">
        <f t="shared" ref="AW6:AW14" si="22">(5*AK6+4*AM6+3*AO6+2*AQ6)/AJ6/5</f>
        <v>0</v>
      </c>
      <c r="AX6" s="7" t="s">
        <v>100</v>
      </c>
      <c r="AY6" s="8">
        <v>5</v>
      </c>
      <c r="AZ6" s="9">
        <v>4</v>
      </c>
      <c r="BA6" s="9">
        <v>0</v>
      </c>
      <c r="BB6" s="10">
        <f t="shared" ref="BB6:BB14" si="23">BA6/AZ6</f>
        <v>0</v>
      </c>
      <c r="BC6" s="9">
        <v>0</v>
      </c>
      <c r="BD6" s="10">
        <f t="shared" ref="BD6:BD14" si="24">BC6/AZ6</f>
        <v>0</v>
      </c>
      <c r="BE6" s="9">
        <v>0</v>
      </c>
      <c r="BF6" s="10">
        <f t="shared" ref="BF6:BF14" si="25">BE6/AZ6</f>
        <v>0</v>
      </c>
      <c r="BG6" s="9">
        <v>0</v>
      </c>
      <c r="BH6" s="10">
        <f>BG6/AZ6</f>
        <v>0</v>
      </c>
      <c r="BI6" s="9">
        <f t="shared" ref="BI6:BI13" si="26">BA6+BC6</f>
        <v>0</v>
      </c>
      <c r="BJ6" s="10">
        <f t="shared" ref="BJ6:BJ7" si="27">BI6/AZ6</f>
        <v>0</v>
      </c>
      <c r="BK6" s="9">
        <f t="shared" ref="BK6:BK13" si="28">BA6+BC6+BE6</f>
        <v>0</v>
      </c>
      <c r="BL6" s="10">
        <f t="shared" ref="BL6:BL14" si="29">BK6/AZ6</f>
        <v>0</v>
      </c>
      <c r="BM6" s="11">
        <f t="shared" ref="BM6:BM7" si="30">(5*BA6+4*BC6+3*BE6+2*BG6)/AZ6/5</f>
        <v>0</v>
      </c>
      <c r="BN6" s="7" t="s">
        <v>100</v>
      </c>
      <c r="BO6" s="8">
        <v>5</v>
      </c>
      <c r="BP6" s="9">
        <v>4</v>
      </c>
      <c r="BQ6" s="9">
        <v>0</v>
      </c>
      <c r="BR6" s="10">
        <f t="shared" ref="BR6:BR14" si="31">BQ6/BP6</f>
        <v>0</v>
      </c>
      <c r="BS6" s="9">
        <v>0</v>
      </c>
      <c r="BT6" s="10">
        <f t="shared" ref="BT6:BT14" si="32">BS6/BP6</f>
        <v>0</v>
      </c>
      <c r="BU6" s="9">
        <v>0</v>
      </c>
      <c r="BV6" s="10">
        <f t="shared" ref="BV6:BV14" si="33">BU6/BP6</f>
        <v>0</v>
      </c>
      <c r="BW6" s="9">
        <v>0</v>
      </c>
      <c r="BX6" s="10">
        <f>BW6/BP6</f>
        <v>0</v>
      </c>
      <c r="BY6" s="9">
        <f t="shared" ref="BY6:BY13" si="34">BQ6+BS6</f>
        <v>0</v>
      </c>
      <c r="BZ6" s="10">
        <f t="shared" ref="BZ6:BZ7" si="35">BY6/BP6</f>
        <v>0</v>
      </c>
      <c r="CA6" s="9">
        <f t="shared" ref="CA6:CA13" si="36">BQ6+BS6+BU6</f>
        <v>0</v>
      </c>
      <c r="CB6" s="10">
        <f t="shared" ref="CB6:CB14" si="37">CA6/BP6</f>
        <v>0</v>
      </c>
      <c r="CC6" s="11">
        <f t="shared" ref="CC6:CC7" si="38">(5*BQ6+4*BS6+3*BU6+2*BW6)/BP6/5</f>
        <v>0</v>
      </c>
    </row>
    <row r="7" spans="2:81" x14ac:dyDescent="0.25">
      <c r="B7" s="12" t="s">
        <v>110</v>
      </c>
      <c r="C7" s="13">
        <v>6</v>
      </c>
      <c r="D7" s="9">
        <v>2</v>
      </c>
      <c r="E7" s="9">
        <v>0</v>
      </c>
      <c r="F7" s="10">
        <f t="shared" si="0"/>
        <v>0</v>
      </c>
      <c r="G7" s="9">
        <v>1</v>
      </c>
      <c r="H7" s="10">
        <f t="shared" si="1"/>
        <v>0.5</v>
      </c>
      <c r="I7" s="9">
        <v>1</v>
      </c>
      <c r="J7" s="10">
        <f t="shared" si="2"/>
        <v>0.5</v>
      </c>
      <c r="K7" s="9">
        <v>0</v>
      </c>
      <c r="L7" s="10">
        <f>K7/D7</f>
        <v>0</v>
      </c>
      <c r="M7" s="9">
        <f t="shared" si="3"/>
        <v>1</v>
      </c>
      <c r="N7" s="10">
        <f t="shared" si="4"/>
        <v>0.5</v>
      </c>
      <c r="O7" s="9">
        <f t="shared" si="5"/>
        <v>2</v>
      </c>
      <c r="P7" s="10">
        <f t="shared" si="6"/>
        <v>1</v>
      </c>
      <c r="Q7" s="11">
        <f t="shared" si="7"/>
        <v>0.7</v>
      </c>
      <c r="R7" s="12" t="s">
        <v>101</v>
      </c>
      <c r="S7" s="13">
        <v>6</v>
      </c>
      <c r="T7" s="9">
        <v>2</v>
      </c>
      <c r="U7" s="9">
        <v>0</v>
      </c>
      <c r="V7" s="10">
        <f t="shared" si="8"/>
        <v>0</v>
      </c>
      <c r="W7" s="9">
        <v>0</v>
      </c>
      <c r="X7" s="10">
        <f t="shared" si="9"/>
        <v>0</v>
      </c>
      <c r="Y7" s="9">
        <v>0</v>
      </c>
      <c r="Z7" s="10">
        <f t="shared" si="10"/>
        <v>0</v>
      </c>
      <c r="AA7" s="9">
        <v>0</v>
      </c>
      <c r="AB7" s="10">
        <f>AA7/T7</f>
        <v>0</v>
      </c>
      <c r="AC7" s="9">
        <f t="shared" si="11"/>
        <v>0</v>
      </c>
      <c r="AD7" s="10">
        <f>AC7/T7</f>
        <v>0</v>
      </c>
      <c r="AE7" s="9">
        <f t="shared" si="12"/>
        <v>0</v>
      </c>
      <c r="AF7" s="10">
        <f t="shared" si="13"/>
        <v>0</v>
      </c>
      <c r="AG7" s="11">
        <f t="shared" si="14"/>
        <v>0</v>
      </c>
      <c r="AH7" s="12" t="s">
        <v>101</v>
      </c>
      <c r="AI7" s="13">
        <v>6</v>
      </c>
      <c r="AJ7" s="9">
        <v>2</v>
      </c>
      <c r="AK7" s="9">
        <v>0</v>
      </c>
      <c r="AL7" s="10">
        <f t="shared" si="15"/>
        <v>0</v>
      </c>
      <c r="AM7" s="9">
        <v>0</v>
      </c>
      <c r="AN7" s="10">
        <f t="shared" si="16"/>
        <v>0</v>
      </c>
      <c r="AO7" s="9">
        <v>0</v>
      </c>
      <c r="AP7" s="10">
        <f t="shared" si="17"/>
        <v>0</v>
      </c>
      <c r="AQ7" s="9">
        <v>0</v>
      </c>
      <c r="AR7" s="10">
        <f>AQ7/AJ7</f>
        <v>0</v>
      </c>
      <c r="AS7" s="9">
        <f t="shared" si="18"/>
        <v>0</v>
      </c>
      <c r="AT7" s="10">
        <f t="shared" si="19"/>
        <v>0</v>
      </c>
      <c r="AU7" s="9">
        <f t="shared" si="20"/>
        <v>0</v>
      </c>
      <c r="AV7" s="10">
        <f t="shared" si="21"/>
        <v>0</v>
      </c>
      <c r="AW7" s="11">
        <f t="shared" si="22"/>
        <v>0</v>
      </c>
      <c r="AX7" s="12" t="s">
        <v>101</v>
      </c>
      <c r="AY7" s="13">
        <v>6</v>
      </c>
      <c r="AZ7" s="9">
        <v>2</v>
      </c>
      <c r="BA7" s="9">
        <v>0</v>
      </c>
      <c r="BB7" s="10">
        <f t="shared" si="23"/>
        <v>0</v>
      </c>
      <c r="BC7" s="9">
        <v>0</v>
      </c>
      <c r="BD7" s="10">
        <f t="shared" si="24"/>
        <v>0</v>
      </c>
      <c r="BE7" s="9">
        <v>0</v>
      </c>
      <c r="BF7" s="10">
        <f t="shared" si="25"/>
        <v>0</v>
      </c>
      <c r="BG7" s="9">
        <v>0</v>
      </c>
      <c r="BH7" s="10">
        <f>BG7/AZ7</f>
        <v>0</v>
      </c>
      <c r="BI7" s="9">
        <f t="shared" si="26"/>
        <v>0</v>
      </c>
      <c r="BJ7" s="10">
        <f t="shared" si="27"/>
        <v>0</v>
      </c>
      <c r="BK7" s="9">
        <f t="shared" si="28"/>
        <v>0</v>
      </c>
      <c r="BL7" s="10">
        <f t="shared" si="29"/>
        <v>0</v>
      </c>
      <c r="BM7" s="11">
        <f t="shared" si="30"/>
        <v>0</v>
      </c>
      <c r="BN7" s="12" t="s">
        <v>101</v>
      </c>
      <c r="BO7" s="13">
        <v>6</v>
      </c>
      <c r="BP7" s="9">
        <v>2</v>
      </c>
      <c r="BQ7" s="9">
        <v>0</v>
      </c>
      <c r="BR7" s="10">
        <f t="shared" si="31"/>
        <v>0</v>
      </c>
      <c r="BS7" s="9">
        <v>0</v>
      </c>
      <c r="BT7" s="10">
        <f t="shared" si="32"/>
        <v>0</v>
      </c>
      <c r="BU7" s="9">
        <v>0</v>
      </c>
      <c r="BV7" s="10">
        <f t="shared" si="33"/>
        <v>0</v>
      </c>
      <c r="BW7" s="9">
        <v>0</v>
      </c>
      <c r="BX7" s="10">
        <f>BW7/BP7</f>
        <v>0</v>
      </c>
      <c r="BY7" s="9">
        <f t="shared" si="34"/>
        <v>0</v>
      </c>
      <c r="BZ7" s="10">
        <f t="shared" si="35"/>
        <v>0</v>
      </c>
      <c r="CA7" s="9">
        <f t="shared" si="36"/>
        <v>0</v>
      </c>
      <c r="CB7" s="10">
        <f t="shared" si="37"/>
        <v>0</v>
      </c>
      <c r="CC7" s="11">
        <f t="shared" si="38"/>
        <v>0</v>
      </c>
    </row>
    <row r="8" spans="2:81" x14ac:dyDescent="0.25">
      <c r="B8" s="12" t="s">
        <v>110</v>
      </c>
      <c r="C8" s="13">
        <v>7</v>
      </c>
      <c r="D8" s="9">
        <v>4</v>
      </c>
      <c r="E8" s="9">
        <v>0</v>
      </c>
      <c r="F8" s="10">
        <f t="shared" si="0"/>
        <v>0</v>
      </c>
      <c r="G8" s="9">
        <v>1</v>
      </c>
      <c r="H8" s="10">
        <f t="shared" si="1"/>
        <v>0.25</v>
      </c>
      <c r="I8" s="9">
        <v>3</v>
      </c>
      <c r="J8" s="10">
        <f t="shared" si="2"/>
        <v>0.75</v>
      </c>
      <c r="K8" s="9">
        <v>0</v>
      </c>
      <c r="L8" s="10">
        <v>0</v>
      </c>
      <c r="M8" s="9">
        <f t="shared" si="3"/>
        <v>1</v>
      </c>
      <c r="N8" s="10">
        <f>M8/D8</f>
        <v>0.25</v>
      </c>
      <c r="O8" s="9">
        <f t="shared" si="5"/>
        <v>4</v>
      </c>
      <c r="P8" s="10">
        <f t="shared" si="6"/>
        <v>1</v>
      </c>
      <c r="Q8" s="11">
        <f t="shared" si="7"/>
        <v>0.65</v>
      </c>
      <c r="R8" s="12" t="s">
        <v>101</v>
      </c>
      <c r="S8" s="13">
        <v>7</v>
      </c>
      <c r="T8" s="9">
        <v>4</v>
      </c>
      <c r="U8" s="9">
        <v>0</v>
      </c>
      <c r="V8" s="10">
        <f t="shared" si="8"/>
        <v>0</v>
      </c>
      <c r="W8" s="9">
        <v>0</v>
      </c>
      <c r="X8" s="10">
        <f t="shared" si="9"/>
        <v>0</v>
      </c>
      <c r="Y8" s="9">
        <v>0</v>
      </c>
      <c r="Z8" s="10">
        <f t="shared" si="10"/>
        <v>0</v>
      </c>
      <c r="AA8" s="9">
        <v>0</v>
      </c>
      <c r="AB8" s="10">
        <v>0</v>
      </c>
      <c r="AC8" s="9">
        <f t="shared" si="11"/>
        <v>0</v>
      </c>
      <c r="AD8" s="10">
        <f>AC8/T8</f>
        <v>0</v>
      </c>
      <c r="AE8" s="9">
        <f t="shared" si="12"/>
        <v>0</v>
      </c>
      <c r="AF8" s="10">
        <f t="shared" si="13"/>
        <v>0</v>
      </c>
      <c r="AG8" s="11">
        <f t="shared" si="14"/>
        <v>0</v>
      </c>
      <c r="AH8" s="12" t="s">
        <v>101</v>
      </c>
      <c r="AI8" s="13">
        <v>7</v>
      </c>
      <c r="AJ8" s="9">
        <v>4</v>
      </c>
      <c r="AK8" s="9">
        <v>0</v>
      </c>
      <c r="AL8" s="10">
        <f t="shared" si="15"/>
        <v>0</v>
      </c>
      <c r="AM8" s="9">
        <v>0</v>
      </c>
      <c r="AN8" s="10">
        <f t="shared" si="16"/>
        <v>0</v>
      </c>
      <c r="AO8" s="9">
        <v>0</v>
      </c>
      <c r="AP8" s="10">
        <f t="shared" si="17"/>
        <v>0</v>
      </c>
      <c r="AQ8" s="9">
        <v>0</v>
      </c>
      <c r="AR8" s="10">
        <v>0</v>
      </c>
      <c r="AS8" s="9">
        <f t="shared" si="18"/>
        <v>0</v>
      </c>
      <c r="AT8" s="10">
        <f>AS8/AJ8</f>
        <v>0</v>
      </c>
      <c r="AU8" s="9">
        <f t="shared" si="20"/>
        <v>0</v>
      </c>
      <c r="AV8" s="10">
        <f t="shared" si="21"/>
        <v>0</v>
      </c>
      <c r="AW8" s="11">
        <f>(5*AK8+4*AM8+3*AO8+2*AQ8)/AJ8/5</f>
        <v>0</v>
      </c>
      <c r="AX8" s="12" t="s">
        <v>101</v>
      </c>
      <c r="AY8" s="13">
        <v>7</v>
      </c>
      <c r="AZ8" s="9">
        <v>4</v>
      </c>
      <c r="BA8" s="9">
        <v>0</v>
      </c>
      <c r="BB8" s="10">
        <f t="shared" si="23"/>
        <v>0</v>
      </c>
      <c r="BC8" s="9">
        <v>0</v>
      </c>
      <c r="BD8" s="10">
        <f t="shared" si="24"/>
        <v>0</v>
      </c>
      <c r="BE8" s="9">
        <v>0</v>
      </c>
      <c r="BF8" s="10">
        <f t="shared" si="25"/>
        <v>0</v>
      </c>
      <c r="BG8" s="9">
        <v>0</v>
      </c>
      <c r="BH8" s="10">
        <v>0</v>
      </c>
      <c r="BI8" s="9">
        <f t="shared" si="26"/>
        <v>0</v>
      </c>
      <c r="BJ8" s="10">
        <f>BI8/AZ8</f>
        <v>0</v>
      </c>
      <c r="BK8" s="9">
        <f t="shared" si="28"/>
        <v>0</v>
      </c>
      <c r="BL8" s="10">
        <f t="shared" si="29"/>
        <v>0</v>
      </c>
      <c r="BM8" s="11">
        <f>(5*BA8+4*BC8+3*BE8+2*BG8)/AZ8/5</f>
        <v>0</v>
      </c>
      <c r="BN8" s="12" t="s">
        <v>101</v>
      </c>
      <c r="BO8" s="13">
        <v>7</v>
      </c>
      <c r="BP8" s="9">
        <v>4</v>
      </c>
      <c r="BQ8" s="9">
        <v>0</v>
      </c>
      <c r="BR8" s="10">
        <f t="shared" si="31"/>
        <v>0</v>
      </c>
      <c r="BS8" s="9">
        <v>0</v>
      </c>
      <c r="BT8" s="10">
        <f t="shared" si="32"/>
        <v>0</v>
      </c>
      <c r="BU8" s="9">
        <v>0</v>
      </c>
      <c r="BV8" s="10">
        <f t="shared" si="33"/>
        <v>0</v>
      </c>
      <c r="BW8" s="9">
        <v>0</v>
      </c>
      <c r="BX8" s="10">
        <v>0</v>
      </c>
      <c r="BY8" s="9">
        <f t="shared" si="34"/>
        <v>0</v>
      </c>
      <c r="BZ8" s="10">
        <f>BY8/BP8</f>
        <v>0</v>
      </c>
      <c r="CA8" s="9">
        <f t="shared" si="36"/>
        <v>0</v>
      </c>
      <c r="CB8" s="10">
        <f t="shared" si="37"/>
        <v>0</v>
      </c>
      <c r="CC8" s="11">
        <f>(5*BQ8+4*BS8+3*BU8+2*BW8)/BP8/5</f>
        <v>0</v>
      </c>
    </row>
    <row r="9" spans="2:81" x14ac:dyDescent="0.25">
      <c r="B9" s="12" t="s">
        <v>110</v>
      </c>
      <c r="C9" s="13">
        <v>8</v>
      </c>
      <c r="D9" s="9">
        <v>4</v>
      </c>
      <c r="E9" s="9">
        <v>0</v>
      </c>
      <c r="F9" s="10">
        <f t="shared" si="0"/>
        <v>0</v>
      </c>
      <c r="G9" s="9">
        <v>1</v>
      </c>
      <c r="H9" s="10">
        <f t="shared" si="1"/>
        <v>0.25</v>
      </c>
      <c r="I9" s="9">
        <v>3</v>
      </c>
      <c r="J9" s="10">
        <f t="shared" si="2"/>
        <v>0.75</v>
      </c>
      <c r="K9" s="9">
        <v>0</v>
      </c>
      <c r="L9" s="10">
        <f t="shared" ref="L9:L14" si="39">K9/D9</f>
        <v>0</v>
      </c>
      <c r="M9" s="9">
        <f t="shared" si="3"/>
        <v>1</v>
      </c>
      <c r="N9" s="10">
        <f t="shared" si="4"/>
        <v>0.25</v>
      </c>
      <c r="O9" s="9">
        <f t="shared" si="5"/>
        <v>4</v>
      </c>
      <c r="P9" s="10">
        <f t="shared" si="6"/>
        <v>1</v>
      </c>
      <c r="Q9" s="14">
        <f t="shared" si="7"/>
        <v>0.65</v>
      </c>
      <c r="R9" s="12" t="s">
        <v>101</v>
      </c>
      <c r="S9" s="13">
        <v>8</v>
      </c>
      <c r="T9" s="9">
        <v>4</v>
      </c>
      <c r="U9" s="9">
        <v>0</v>
      </c>
      <c r="V9" s="10">
        <f t="shared" si="8"/>
        <v>0</v>
      </c>
      <c r="W9" s="9">
        <v>0</v>
      </c>
      <c r="X9" s="10">
        <f t="shared" si="9"/>
        <v>0</v>
      </c>
      <c r="Y9" s="9">
        <v>0</v>
      </c>
      <c r="Z9" s="10">
        <f t="shared" si="10"/>
        <v>0</v>
      </c>
      <c r="AA9" s="9">
        <v>0</v>
      </c>
      <c r="AB9" s="10">
        <f t="shared" ref="AB9:AB14" si="40">AA9/T9</f>
        <v>0</v>
      </c>
      <c r="AC9" s="9">
        <f t="shared" si="11"/>
        <v>0</v>
      </c>
      <c r="AD9" s="10">
        <f t="shared" ref="AD9:AD14" si="41">AC9/T9</f>
        <v>0</v>
      </c>
      <c r="AE9" s="9">
        <f t="shared" si="12"/>
        <v>0</v>
      </c>
      <c r="AF9" s="10">
        <f t="shared" si="13"/>
        <v>0</v>
      </c>
      <c r="AG9" s="14">
        <f t="shared" si="14"/>
        <v>0</v>
      </c>
      <c r="AH9" s="12" t="s">
        <v>101</v>
      </c>
      <c r="AI9" s="13">
        <v>8</v>
      </c>
      <c r="AJ9" s="9">
        <v>4</v>
      </c>
      <c r="AK9" s="9">
        <v>0</v>
      </c>
      <c r="AL9" s="10">
        <f t="shared" si="15"/>
        <v>0</v>
      </c>
      <c r="AM9" s="9">
        <v>0</v>
      </c>
      <c r="AN9" s="10">
        <f t="shared" si="16"/>
        <v>0</v>
      </c>
      <c r="AO9" s="9">
        <v>0</v>
      </c>
      <c r="AP9" s="10">
        <f t="shared" si="17"/>
        <v>0</v>
      </c>
      <c r="AQ9" s="9">
        <v>0</v>
      </c>
      <c r="AR9" s="10">
        <f t="shared" ref="AR9:AR14" si="42">AQ9/AJ9</f>
        <v>0</v>
      </c>
      <c r="AS9" s="9">
        <f t="shared" si="18"/>
        <v>0</v>
      </c>
      <c r="AT9" s="10">
        <f t="shared" ref="AT9:AT14" si="43">AS9/AJ9</f>
        <v>0</v>
      </c>
      <c r="AU9" s="9">
        <f t="shared" si="20"/>
        <v>0</v>
      </c>
      <c r="AV9" s="10">
        <f t="shared" si="21"/>
        <v>0</v>
      </c>
      <c r="AW9" s="14">
        <f t="shared" si="22"/>
        <v>0</v>
      </c>
      <c r="AX9" s="12" t="s">
        <v>101</v>
      </c>
      <c r="AY9" s="13">
        <v>8</v>
      </c>
      <c r="AZ9" s="9">
        <v>4</v>
      </c>
      <c r="BA9" s="9">
        <v>0</v>
      </c>
      <c r="BB9" s="10">
        <f t="shared" si="23"/>
        <v>0</v>
      </c>
      <c r="BC9" s="9">
        <v>0</v>
      </c>
      <c r="BD9" s="10">
        <f t="shared" si="24"/>
        <v>0</v>
      </c>
      <c r="BE9" s="9">
        <v>0</v>
      </c>
      <c r="BF9" s="10">
        <f t="shared" si="25"/>
        <v>0</v>
      </c>
      <c r="BG9" s="9">
        <v>0</v>
      </c>
      <c r="BH9" s="10">
        <f t="shared" ref="BH9:BH14" si="44">BG9/AZ9</f>
        <v>0</v>
      </c>
      <c r="BI9" s="9">
        <f t="shared" si="26"/>
        <v>0</v>
      </c>
      <c r="BJ9" s="10">
        <f t="shared" ref="BJ9:BJ14" si="45">BI9/AZ9</f>
        <v>0</v>
      </c>
      <c r="BK9" s="9">
        <f t="shared" si="28"/>
        <v>0</v>
      </c>
      <c r="BL9" s="10">
        <f t="shared" si="29"/>
        <v>0</v>
      </c>
      <c r="BM9" s="14">
        <f t="shared" ref="BM9:BM14" si="46">(5*BA9+4*BC9+3*BE9+2*BG9)/AZ9/5</f>
        <v>0</v>
      </c>
      <c r="BN9" s="12" t="s">
        <v>101</v>
      </c>
      <c r="BO9" s="13">
        <v>8</v>
      </c>
      <c r="BP9" s="9">
        <v>4</v>
      </c>
      <c r="BQ9" s="9">
        <v>0</v>
      </c>
      <c r="BR9" s="10">
        <f t="shared" si="31"/>
        <v>0</v>
      </c>
      <c r="BS9" s="9">
        <v>0</v>
      </c>
      <c r="BT9" s="10">
        <f t="shared" si="32"/>
        <v>0</v>
      </c>
      <c r="BU9" s="9">
        <v>0</v>
      </c>
      <c r="BV9" s="10">
        <f t="shared" si="33"/>
        <v>0</v>
      </c>
      <c r="BW9" s="9">
        <v>0</v>
      </c>
      <c r="BX9" s="10">
        <f t="shared" ref="BX9:BX14" si="47">BW9/BP9</f>
        <v>0</v>
      </c>
      <c r="BY9" s="9">
        <f t="shared" si="34"/>
        <v>0</v>
      </c>
      <c r="BZ9" s="10">
        <f t="shared" ref="BZ9:BZ14" si="48">BY9/BP9</f>
        <v>0</v>
      </c>
      <c r="CA9" s="9">
        <f t="shared" si="36"/>
        <v>0</v>
      </c>
      <c r="CB9" s="10">
        <f t="shared" si="37"/>
        <v>0</v>
      </c>
      <c r="CC9" s="14">
        <f t="shared" ref="CC9:CC14" si="49">(5*BQ9+4*BS9+3*BU9+2*BW9)/BP9/5</f>
        <v>0</v>
      </c>
    </row>
    <row r="10" spans="2:81" ht="15.75" thickBot="1" x14ac:dyDescent="0.3">
      <c r="B10" s="39" t="s">
        <v>111</v>
      </c>
      <c r="C10" s="40">
        <v>9</v>
      </c>
      <c r="D10" s="41">
        <v>2</v>
      </c>
      <c r="E10" s="41">
        <v>0</v>
      </c>
      <c r="F10" s="42">
        <f t="shared" si="0"/>
        <v>0</v>
      </c>
      <c r="G10" s="41">
        <v>0</v>
      </c>
      <c r="H10" s="42">
        <f t="shared" si="1"/>
        <v>0</v>
      </c>
      <c r="I10" s="41">
        <v>2</v>
      </c>
      <c r="J10" s="42">
        <f t="shared" si="2"/>
        <v>1</v>
      </c>
      <c r="K10" s="41">
        <v>0</v>
      </c>
      <c r="L10" s="42">
        <f t="shared" si="39"/>
        <v>0</v>
      </c>
      <c r="M10" s="41">
        <f t="shared" si="3"/>
        <v>0</v>
      </c>
      <c r="N10" s="42">
        <f t="shared" si="4"/>
        <v>0</v>
      </c>
      <c r="O10" s="41">
        <f t="shared" si="5"/>
        <v>2</v>
      </c>
      <c r="P10" s="42">
        <f t="shared" si="6"/>
        <v>1</v>
      </c>
      <c r="Q10" s="43">
        <f t="shared" si="7"/>
        <v>0.6</v>
      </c>
      <c r="R10" s="39" t="s">
        <v>101</v>
      </c>
      <c r="S10" s="40">
        <v>9</v>
      </c>
      <c r="T10" s="41">
        <v>2</v>
      </c>
      <c r="U10" s="41">
        <v>0</v>
      </c>
      <c r="V10" s="42">
        <f t="shared" si="8"/>
        <v>0</v>
      </c>
      <c r="W10" s="41">
        <v>0</v>
      </c>
      <c r="X10" s="42">
        <f t="shared" si="9"/>
        <v>0</v>
      </c>
      <c r="Y10" s="41">
        <v>0</v>
      </c>
      <c r="Z10" s="42">
        <f t="shared" si="10"/>
        <v>0</v>
      </c>
      <c r="AA10" s="41">
        <v>0</v>
      </c>
      <c r="AB10" s="42">
        <f t="shared" si="40"/>
        <v>0</v>
      </c>
      <c r="AC10" s="41">
        <f t="shared" si="11"/>
        <v>0</v>
      </c>
      <c r="AD10" s="42">
        <f t="shared" si="41"/>
        <v>0</v>
      </c>
      <c r="AE10" s="41">
        <f t="shared" si="12"/>
        <v>0</v>
      </c>
      <c r="AF10" s="42">
        <f t="shared" si="13"/>
        <v>0</v>
      </c>
      <c r="AG10" s="43">
        <f t="shared" si="14"/>
        <v>0</v>
      </c>
      <c r="AH10" s="39" t="s">
        <v>101</v>
      </c>
      <c r="AI10" s="40">
        <v>9</v>
      </c>
      <c r="AJ10" s="41">
        <v>2</v>
      </c>
      <c r="AK10" s="41">
        <v>0</v>
      </c>
      <c r="AL10" s="42">
        <f t="shared" si="15"/>
        <v>0</v>
      </c>
      <c r="AM10" s="41">
        <v>0</v>
      </c>
      <c r="AN10" s="42">
        <f t="shared" si="16"/>
        <v>0</v>
      </c>
      <c r="AO10" s="41">
        <v>0</v>
      </c>
      <c r="AP10" s="42">
        <f t="shared" si="17"/>
        <v>0</v>
      </c>
      <c r="AQ10" s="41">
        <v>0</v>
      </c>
      <c r="AR10" s="42">
        <f t="shared" si="42"/>
        <v>0</v>
      </c>
      <c r="AS10" s="41">
        <f t="shared" si="18"/>
        <v>0</v>
      </c>
      <c r="AT10" s="42">
        <f t="shared" si="43"/>
        <v>0</v>
      </c>
      <c r="AU10" s="41">
        <f t="shared" si="20"/>
        <v>0</v>
      </c>
      <c r="AV10" s="42">
        <f t="shared" si="21"/>
        <v>0</v>
      </c>
      <c r="AW10" s="43">
        <f t="shared" si="22"/>
        <v>0</v>
      </c>
      <c r="AX10" s="39" t="s">
        <v>101</v>
      </c>
      <c r="AY10" s="40">
        <v>9</v>
      </c>
      <c r="AZ10" s="41">
        <v>2</v>
      </c>
      <c r="BA10" s="41">
        <v>0</v>
      </c>
      <c r="BB10" s="42">
        <f t="shared" si="23"/>
        <v>0</v>
      </c>
      <c r="BC10" s="41">
        <v>0</v>
      </c>
      <c r="BD10" s="42">
        <f t="shared" si="24"/>
        <v>0</v>
      </c>
      <c r="BE10" s="41">
        <v>0</v>
      </c>
      <c r="BF10" s="42">
        <f t="shared" si="25"/>
        <v>0</v>
      </c>
      <c r="BG10" s="41">
        <v>0</v>
      </c>
      <c r="BH10" s="42">
        <f t="shared" si="44"/>
        <v>0</v>
      </c>
      <c r="BI10" s="41">
        <f t="shared" si="26"/>
        <v>0</v>
      </c>
      <c r="BJ10" s="42">
        <f t="shared" si="45"/>
        <v>0</v>
      </c>
      <c r="BK10" s="41">
        <f t="shared" si="28"/>
        <v>0</v>
      </c>
      <c r="BL10" s="42">
        <f t="shared" si="29"/>
        <v>0</v>
      </c>
      <c r="BM10" s="43">
        <f t="shared" si="46"/>
        <v>0</v>
      </c>
      <c r="BN10" s="39" t="s">
        <v>101</v>
      </c>
      <c r="BO10" s="40">
        <v>9</v>
      </c>
      <c r="BP10" s="41">
        <v>2</v>
      </c>
      <c r="BQ10" s="41">
        <v>0</v>
      </c>
      <c r="BR10" s="42">
        <f t="shared" si="31"/>
        <v>0</v>
      </c>
      <c r="BS10" s="41">
        <v>0</v>
      </c>
      <c r="BT10" s="42">
        <f t="shared" si="32"/>
        <v>0</v>
      </c>
      <c r="BU10" s="41">
        <v>0</v>
      </c>
      <c r="BV10" s="42">
        <f t="shared" si="33"/>
        <v>0</v>
      </c>
      <c r="BW10" s="41">
        <v>0</v>
      </c>
      <c r="BX10" s="42">
        <f t="shared" si="47"/>
        <v>0</v>
      </c>
      <c r="BY10" s="41">
        <f t="shared" si="34"/>
        <v>0</v>
      </c>
      <c r="BZ10" s="42">
        <f t="shared" si="48"/>
        <v>0</v>
      </c>
      <c r="CA10" s="41">
        <f t="shared" si="36"/>
        <v>0</v>
      </c>
      <c r="CB10" s="42">
        <f t="shared" si="37"/>
        <v>0</v>
      </c>
      <c r="CC10" s="43">
        <f t="shared" si="49"/>
        <v>0</v>
      </c>
    </row>
    <row r="11" spans="2:81" ht="26.25" thickBot="1" x14ac:dyDescent="0.3">
      <c r="B11" s="49"/>
      <c r="C11" s="50" t="s">
        <v>13</v>
      </c>
      <c r="D11" s="51">
        <f>SUM(D6:D10)</f>
        <v>16</v>
      </c>
      <c r="E11" s="51">
        <f>SUM(E6:E10)</f>
        <v>0</v>
      </c>
      <c r="F11" s="52">
        <f t="shared" si="0"/>
        <v>0</v>
      </c>
      <c r="G11" s="51">
        <f>SUM(G6:G10)</f>
        <v>6</v>
      </c>
      <c r="H11" s="52">
        <f t="shared" si="1"/>
        <v>0.375</v>
      </c>
      <c r="I11" s="51">
        <f>SUM(I6:I10)</f>
        <v>10</v>
      </c>
      <c r="J11" s="52">
        <f t="shared" si="2"/>
        <v>0.625</v>
      </c>
      <c r="K11" s="51">
        <f>SUM(K6:K10)</f>
        <v>0</v>
      </c>
      <c r="L11" s="51">
        <f t="shared" si="39"/>
        <v>0</v>
      </c>
      <c r="M11" s="51">
        <f t="shared" si="3"/>
        <v>6</v>
      </c>
      <c r="N11" s="52">
        <f t="shared" si="4"/>
        <v>0.375</v>
      </c>
      <c r="O11" s="51">
        <f t="shared" si="5"/>
        <v>16</v>
      </c>
      <c r="P11" s="52">
        <f t="shared" si="6"/>
        <v>1</v>
      </c>
      <c r="Q11" s="53">
        <f t="shared" si="7"/>
        <v>0.67500000000000004</v>
      </c>
      <c r="R11" s="49"/>
      <c r="S11" s="50" t="s">
        <v>13</v>
      </c>
      <c r="T11" s="51">
        <f>SUM(T6:T10)</f>
        <v>16</v>
      </c>
      <c r="U11" s="51">
        <f>SUM(U6:U10)</f>
        <v>0</v>
      </c>
      <c r="V11" s="52">
        <f t="shared" si="8"/>
        <v>0</v>
      </c>
      <c r="W11" s="51">
        <f>SUM(W6:W10)</f>
        <v>0</v>
      </c>
      <c r="X11" s="52">
        <f t="shared" si="9"/>
        <v>0</v>
      </c>
      <c r="Y11" s="51">
        <f>SUM(Y6:Y10)</f>
        <v>0</v>
      </c>
      <c r="Z11" s="52">
        <f t="shared" si="10"/>
        <v>0</v>
      </c>
      <c r="AA11" s="51">
        <f>SUM(AA6:AA10)</f>
        <v>0</v>
      </c>
      <c r="AB11" s="51">
        <f t="shared" si="40"/>
        <v>0</v>
      </c>
      <c r="AC11" s="51">
        <f t="shared" si="11"/>
        <v>0</v>
      </c>
      <c r="AD11" s="52">
        <f t="shared" si="41"/>
        <v>0</v>
      </c>
      <c r="AE11" s="51">
        <f t="shared" si="12"/>
        <v>0</v>
      </c>
      <c r="AF11" s="52">
        <f t="shared" si="13"/>
        <v>0</v>
      </c>
      <c r="AG11" s="53">
        <f t="shared" si="14"/>
        <v>0</v>
      </c>
      <c r="AH11" s="49"/>
      <c r="AI11" s="50" t="s">
        <v>13</v>
      </c>
      <c r="AJ11" s="51">
        <f>SUM(AJ6:AJ10)</f>
        <v>16</v>
      </c>
      <c r="AK11" s="51">
        <f>SUM(AK6:AK10)</f>
        <v>0</v>
      </c>
      <c r="AL11" s="52">
        <f t="shared" si="15"/>
        <v>0</v>
      </c>
      <c r="AM11" s="51">
        <f>SUM(AM6:AM10)</f>
        <v>0</v>
      </c>
      <c r="AN11" s="52">
        <f t="shared" si="16"/>
        <v>0</v>
      </c>
      <c r="AO11" s="51">
        <f>SUM(AO6:AO10)</f>
        <v>0</v>
      </c>
      <c r="AP11" s="52">
        <f t="shared" si="17"/>
        <v>0</v>
      </c>
      <c r="AQ11" s="51">
        <f>SUM(AQ6:AQ10)</f>
        <v>0</v>
      </c>
      <c r="AR11" s="51">
        <f t="shared" si="42"/>
        <v>0</v>
      </c>
      <c r="AS11" s="51">
        <f t="shared" si="18"/>
        <v>0</v>
      </c>
      <c r="AT11" s="52">
        <f t="shared" si="43"/>
        <v>0</v>
      </c>
      <c r="AU11" s="51">
        <f t="shared" si="20"/>
        <v>0</v>
      </c>
      <c r="AV11" s="52">
        <f t="shared" si="21"/>
        <v>0</v>
      </c>
      <c r="AW11" s="53">
        <f t="shared" si="22"/>
        <v>0</v>
      </c>
      <c r="AX11" s="49"/>
      <c r="AY11" s="50" t="s">
        <v>13</v>
      </c>
      <c r="AZ11" s="51">
        <f>SUM(AZ6:AZ10)</f>
        <v>16</v>
      </c>
      <c r="BA11" s="51">
        <f>SUM(BA6:BA10)</f>
        <v>0</v>
      </c>
      <c r="BB11" s="52">
        <f t="shared" si="23"/>
        <v>0</v>
      </c>
      <c r="BC11" s="51">
        <f>SUM(BC6:BC10)</f>
        <v>0</v>
      </c>
      <c r="BD11" s="52">
        <f t="shared" si="24"/>
        <v>0</v>
      </c>
      <c r="BE11" s="51">
        <f>SUM(BE6:BE10)</f>
        <v>0</v>
      </c>
      <c r="BF11" s="52">
        <f t="shared" si="25"/>
        <v>0</v>
      </c>
      <c r="BG11" s="51">
        <f>SUM(BG6:BG10)</f>
        <v>0</v>
      </c>
      <c r="BH11" s="51">
        <f t="shared" si="44"/>
        <v>0</v>
      </c>
      <c r="BI11" s="51">
        <f t="shared" si="26"/>
        <v>0</v>
      </c>
      <c r="BJ11" s="52">
        <f t="shared" si="45"/>
        <v>0</v>
      </c>
      <c r="BK11" s="51">
        <f t="shared" si="28"/>
        <v>0</v>
      </c>
      <c r="BL11" s="52">
        <f t="shared" si="29"/>
        <v>0</v>
      </c>
      <c r="BM11" s="53">
        <f t="shared" si="46"/>
        <v>0</v>
      </c>
      <c r="BN11" s="49"/>
      <c r="BO11" s="50" t="s">
        <v>13</v>
      </c>
      <c r="BP11" s="51">
        <f>SUM(BP6:BP10)</f>
        <v>16</v>
      </c>
      <c r="BQ11" s="51">
        <f>SUM(BQ6:BQ10)</f>
        <v>0</v>
      </c>
      <c r="BR11" s="52">
        <f t="shared" si="31"/>
        <v>0</v>
      </c>
      <c r="BS11" s="51">
        <f>SUM(BS6:BS10)</f>
        <v>0</v>
      </c>
      <c r="BT11" s="52">
        <f t="shared" si="32"/>
        <v>0</v>
      </c>
      <c r="BU11" s="51">
        <f>SUM(BU6:BU10)</f>
        <v>0</v>
      </c>
      <c r="BV11" s="52">
        <f t="shared" si="33"/>
        <v>0</v>
      </c>
      <c r="BW11" s="51">
        <f>SUM(BW6:BW10)</f>
        <v>0</v>
      </c>
      <c r="BX11" s="51">
        <f t="shared" si="47"/>
        <v>0</v>
      </c>
      <c r="BY11" s="51">
        <f t="shared" si="34"/>
        <v>0</v>
      </c>
      <c r="BZ11" s="52">
        <f t="shared" si="48"/>
        <v>0</v>
      </c>
      <c r="CA11" s="51">
        <f t="shared" si="36"/>
        <v>0</v>
      </c>
      <c r="CB11" s="52">
        <f t="shared" si="37"/>
        <v>0</v>
      </c>
      <c r="CC11" s="53">
        <f t="shared" si="49"/>
        <v>0</v>
      </c>
    </row>
    <row r="12" spans="2:81" x14ac:dyDescent="0.25">
      <c r="B12" s="44" t="s">
        <v>110</v>
      </c>
      <c r="C12" s="45">
        <v>10</v>
      </c>
      <c r="D12" s="46">
        <v>0</v>
      </c>
      <c r="E12" s="46">
        <v>0</v>
      </c>
      <c r="F12" s="47" t="e">
        <f t="shared" si="0"/>
        <v>#DIV/0!</v>
      </c>
      <c r="G12" s="46">
        <v>0</v>
      </c>
      <c r="H12" s="47" t="e">
        <f t="shared" si="1"/>
        <v>#DIV/0!</v>
      </c>
      <c r="I12" s="46">
        <v>0</v>
      </c>
      <c r="J12" s="47" t="e">
        <f t="shared" si="2"/>
        <v>#DIV/0!</v>
      </c>
      <c r="K12" s="46">
        <v>0</v>
      </c>
      <c r="L12" s="47" t="e">
        <f t="shared" si="39"/>
        <v>#DIV/0!</v>
      </c>
      <c r="M12" s="46">
        <f t="shared" si="3"/>
        <v>0</v>
      </c>
      <c r="N12" s="47" t="e">
        <f t="shared" si="4"/>
        <v>#DIV/0!</v>
      </c>
      <c r="O12" s="46">
        <f t="shared" si="5"/>
        <v>0</v>
      </c>
      <c r="P12" s="47" t="e">
        <f t="shared" si="6"/>
        <v>#DIV/0!</v>
      </c>
      <c r="Q12" s="48" t="e">
        <f t="shared" si="7"/>
        <v>#DIV/0!</v>
      </c>
      <c r="R12" s="44" t="s">
        <v>101</v>
      </c>
      <c r="S12" s="45">
        <v>10</v>
      </c>
      <c r="T12" s="46">
        <v>0</v>
      </c>
      <c r="U12" s="46">
        <v>0</v>
      </c>
      <c r="V12" s="47" t="e">
        <f t="shared" si="8"/>
        <v>#DIV/0!</v>
      </c>
      <c r="W12" s="46">
        <v>0</v>
      </c>
      <c r="X12" s="47" t="e">
        <f t="shared" si="9"/>
        <v>#DIV/0!</v>
      </c>
      <c r="Y12" s="46">
        <v>0</v>
      </c>
      <c r="Z12" s="47" t="e">
        <f t="shared" si="10"/>
        <v>#DIV/0!</v>
      </c>
      <c r="AA12" s="46">
        <v>0</v>
      </c>
      <c r="AB12" s="47" t="e">
        <f t="shared" si="40"/>
        <v>#DIV/0!</v>
      </c>
      <c r="AC12" s="46">
        <f t="shared" si="11"/>
        <v>0</v>
      </c>
      <c r="AD12" s="47" t="e">
        <f t="shared" si="41"/>
        <v>#DIV/0!</v>
      </c>
      <c r="AE12" s="46">
        <f t="shared" si="12"/>
        <v>0</v>
      </c>
      <c r="AF12" s="47" t="e">
        <f t="shared" si="13"/>
        <v>#DIV/0!</v>
      </c>
      <c r="AG12" s="48" t="e">
        <f t="shared" si="14"/>
        <v>#DIV/0!</v>
      </c>
      <c r="AH12" s="44" t="s">
        <v>101</v>
      </c>
      <c r="AI12" s="45">
        <v>10</v>
      </c>
      <c r="AJ12" s="46">
        <v>0</v>
      </c>
      <c r="AK12" s="46">
        <v>0</v>
      </c>
      <c r="AL12" s="47" t="e">
        <f t="shared" si="15"/>
        <v>#DIV/0!</v>
      </c>
      <c r="AM12" s="46">
        <v>0</v>
      </c>
      <c r="AN12" s="47" t="e">
        <f t="shared" si="16"/>
        <v>#DIV/0!</v>
      </c>
      <c r="AO12" s="46">
        <v>0</v>
      </c>
      <c r="AP12" s="47" t="e">
        <f t="shared" si="17"/>
        <v>#DIV/0!</v>
      </c>
      <c r="AQ12" s="46">
        <v>0</v>
      </c>
      <c r="AR12" s="47" t="e">
        <f t="shared" si="42"/>
        <v>#DIV/0!</v>
      </c>
      <c r="AS12" s="46">
        <f t="shared" si="18"/>
        <v>0</v>
      </c>
      <c r="AT12" s="47" t="e">
        <f t="shared" si="43"/>
        <v>#DIV/0!</v>
      </c>
      <c r="AU12" s="46">
        <f t="shared" si="20"/>
        <v>0</v>
      </c>
      <c r="AV12" s="47" t="e">
        <f t="shared" si="21"/>
        <v>#DIV/0!</v>
      </c>
      <c r="AW12" s="48" t="e">
        <f t="shared" si="22"/>
        <v>#DIV/0!</v>
      </c>
      <c r="AX12" s="44" t="s">
        <v>101</v>
      </c>
      <c r="AY12" s="45">
        <v>10</v>
      </c>
      <c r="AZ12" s="46">
        <v>0</v>
      </c>
      <c r="BA12" s="46">
        <v>0</v>
      </c>
      <c r="BB12" s="47" t="e">
        <f t="shared" si="23"/>
        <v>#DIV/0!</v>
      </c>
      <c r="BC12" s="46">
        <v>0</v>
      </c>
      <c r="BD12" s="47" t="e">
        <f t="shared" si="24"/>
        <v>#DIV/0!</v>
      </c>
      <c r="BE12" s="46">
        <v>0</v>
      </c>
      <c r="BF12" s="47" t="e">
        <f t="shared" si="25"/>
        <v>#DIV/0!</v>
      </c>
      <c r="BG12" s="46">
        <v>0</v>
      </c>
      <c r="BH12" s="47" t="e">
        <f t="shared" si="44"/>
        <v>#DIV/0!</v>
      </c>
      <c r="BI12" s="46">
        <f t="shared" si="26"/>
        <v>0</v>
      </c>
      <c r="BJ12" s="47" t="e">
        <f t="shared" si="45"/>
        <v>#DIV/0!</v>
      </c>
      <c r="BK12" s="46">
        <f t="shared" si="28"/>
        <v>0</v>
      </c>
      <c r="BL12" s="47" t="e">
        <f t="shared" si="29"/>
        <v>#DIV/0!</v>
      </c>
      <c r="BM12" s="48" t="e">
        <f t="shared" si="46"/>
        <v>#DIV/0!</v>
      </c>
      <c r="BN12" s="44" t="s">
        <v>101</v>
      </c>
      <c r="BO12" s="45">
        <v>10</v>
      </c>
      <c r="BP12" s="46">
        <v>0</v>
      </c>
      <c r="BQ12" s="46">
        <v>0</v>
      </c>
      <c r="BR12" s="47" t="e">
        <f t="shared" si="31"/>
        <v>#DIV/0!</v>
      </c>
      <c r="BS12" s="46">
        <v>0</v>
      </c>
      <c r="BT12" s="47" t="e">
        <f t="shared" si="32"/>
        <v>#DIV/0!</v>
      </c>
      <c r="BU12" s="46">
        <v>0</v>
      </c>
      <c r="BV12" s="47" t="e">
        <f t="shared" si="33"/>
        <v>#DIV/0!</v>
      </c>
      <c r="BW12" s="46">
        <v>0</v>
      </c>
      <c r="BX12" s="47" t="e">
        <f t="shared" si="47"/>
        <v>#DIV/0!</v>
      </c>
      <c r="BY12" s="46">
        <f t="shared" si="34"/>
        <v>0</v>
      </c>
      <c r="BZ12" s="47" t="e">
        <f t="shared" si="48"/>
        <v>#DIV/0!</v>
      </c>
      <c r="CA12" s="46">
        <f t="shared" si="36"/>
        <v>0</v>
      </c>
      <c r="CB12" s="47" t="e">
        <f t="shared" si="37"/>
        <v>#DIV/0!</v>
      </c>
      <c r="CC12" s="48" t="e">
        <f t="shared" si="49"/>
        <v>#DIV/0!</v>
      </c>
    </row>
    <row r="13" spans="2:81" ht="15.75" thickBot="1" x14ac:dyDescent="0.3">
      <c r="B13" s="39" t="s">
        <v>111</v>
      </c>
      <c r="C13" s="40">
        <v>11</v>
      </c>
      <c r="D13" s="41">
        <v>0</v>
      </c>
      <c r="E13" s="41">
        <v>0</v>
      </c>
      <c r="F13" s="42" t="e">
        <f t="shared" si="0"/>
        <v>#DIV/0!</v>
      </c>
      <c r="G13" s="41">
        <v>0</v>
      </c>
      <c r="H13" s="42" t="e">
        <f t="shared" si="1"/>
        <v>#DIV/0!</v>
      </c>
      <c r="I13" s="41">
        <v>0</v>
      </c>
      <c r="J13" s="42" t="e">
        <f t="shared" si="2"/>
        <v>#DIV/0!</v>
      </c>
      <c r="K13" s="41">
        <v>0</v>
      </c>
      <c r="L13" s="42" t="e">
        <f t="shared" si="39"/>
        <v>#DIV/0!</v>
      </c>
      <c r="M13" s="41">
        <f t="shared" si="3"/>
        <v>0</v>
      </c>
      <c r="N13" s="42" t="e">
        <f t="shared" si="4"/>
        <v>#DIV/0!</v>
      </c>
      <c r="O13" s="41">
        <f t="shared" si="5"/>
        <v>0</v>
      </c>
      <c r="P13" s="42" t="e">
        <f t="shared" si="6"/>
        <v>#DIV/0!</v>
      </c>
      <c r="Q13" s="43" t="e">
        <f t="shared" si="7"/>
        <v>#DIV/0!</v>
      </c>
      <c r="R13" s="39" t="s">
        <v>101</v>
      </c>
      <c r="S13" s="40">
        <v>11</v>
      </c>
      <c r="T13" s="41">
        <v>0</v>
      </c>
      <c r="U13" s="41">
        <v>0</v>
      </c>
      <c r="V13" s="42" t="e">
        <f t="shared" si="8"/>
        <v>#DIV/0!</v>
      </c>
      <c r="W13" s="41">
        <v>0</v>
      </c>
      <c r="X13" s="42" t="e">
        <f t="shared" si="9"/>
        <v>#DIV/0!</v>
      </c>
      <c r="Y13" s="41">
        <v>0</v>
      </c>
      <c r="Z13" s="42" t="e">
        <f t="shared" si="10"/>
        <v>#DIV/0!</v>
      </c>
      <c r="AA13" s="41">
        <v>0</v>
      </c>
      <c r="AB13" s="42" t="e">
        <f t="shared" si="40"/>
        <v>#DIV/0!</v>
      </c>
      <c r="AC13" s="46">
        <f t="shared" si="11"/>
        <v>0</v>
      </c>
      <c r="AD13" s="42" t="e">
        <f t="shared" si="41"/>
        <v>#DIV/0!</v>
      </c>
      <c r="AE13" s="41">
        <f t="shared" si="12"/>
        <v>0</v>
      </c>
      <c r="AF13" s="42" t="e">
        <f t="shared" si="13"/>
        <v>#DIV/0!</v>
      </c>
      <c r="AG13" s="43" t="e">
        <f t="shared" si="14"/>
        <v>#DIV/0!</v>
      </c>
      <c r="AH13" s="39" t="s">
        <v>101</v>
      </c>
      <c r="AI13" s="40">
        <v>11</v>
      </c>
      <c r="AJ13" s="41">
        <v>0</v>
      </c>
      <c r="AK13" s="41">
        <v>0</v>
      </c>
      <c r="AL13" s="42" t="e">
        <f t="shared" si="15"/>
        <v>#DIV/0!</v>
      </c>
      <c r="AM13" s="41">
        <v>0</v>
      </c>
      <c r="AN13" s="42" t="e">
        <f t="shared" si="16"/>
        <v>#DIV/0!</v>
      </c>
      <c r="AO13" s="41">
        <v>0</v>
      </c>
      <c r="AP13" s="42" t="e">
        <f t="shared" si="17"/>
        <v>#DIV/0!</v>
      </c>
      <c r="AQ13" s="41">
        <v>0</v>
      </c>
      <c r="AR13" s="42" t="e">
        <f t="shared" si="42"/>
        <v>#DIV/0!</v>
      </c>
      <c r="AS13" s="41">
        <f t="shared" si="18"/>
        <v>0</v>
      </c>
      <c r="AT13" s="42" t="e">
        <f t="shared" si="43"/>
        <v>#DIV/0!</v>
      </c>
      <c r="AU13" s="41">
        <f t="shared" si="20"/>
        <v>0</v>
      </c>
      <c r="AV13" s="42" t="e">
        <f t="shared" si="21"/>
        <v>#DIV/0!</v>
      </c>
      <c r="AW13" s="43" t="e">
        <f t="shared" si="22"/>
        <v>#DIV/0!</v>
      </c>
      <c r="AX13" s="39" t="s">
        <v>101</v>
      </c>
      <c r="AY13" s="40">
        <v>11</v>
      </c>
      <c r="AZ13" s="41">
        <v>0</v>
      </c>
      <c r="BA13" s="41">
        <v>0</v>
      </c>
      <c r="BB13" s="42" t="e">
        <f t="shared" si="23"/>
        <v>#DIV/0!</v>
      </c>
      <c r="BC13" s="41">
        <v>0</v>
      </c>
      <c r="BD13" s="42" t="e">
        <f t="shared" si="24"/>
        <v>#DIV/0!</v>
      </c>
      <c r="BE13" s="41">
        <v>0</v>
      </c>
      <c r="BF13" s="42" t="e">
        <f t="shared" si="25"/>
        <v>#DIV/0!</v>
      </c>
      <c r="BG13" s="41">
        <v>0</v>
      </c>
      <c r="BH13" s="42" t="e">
        <f t="shared" si="44"/>
        <v>#DIV/0!</v>
      </c>
      <c r="BI13" s="41">
        <f t="shared" si="26"/>
        <v>0</v>
      </c>
      <c r="BJ13" s="42" t="e">
        <f t="shared" si="45"/>
        <v>#DIV/0!</v>
      </c>
      <c r="BK13" s="41">
        <f t="shared" si="28"/>
        <v>0</v>
      </c>
      <c r="BL13" s="42" t="e">
        <f t="shared" si="29"/>
        <v>#DIV/0!</v>
      </c>
      <c r="BM13" s="43" t="e">
        <f t="shared" si="46"/>
        <v>#DIV/0!</v>
      </c>
      <c r="BN13" s="39" t="s">
        <v>101</v>
      </c>
      <c r="BO13" s="40">
        <v>11</v>
      </c>
      <c r="BP13" s="41">
        <v>0</v>
      </c>
      <c r="BQ13" s="41">
        <v>0</v>
      </c>
      <c r="BR13" s="42" t="e">
        <f t="shared" si="31"/>
        <v>#DIV/0!</v>
      </c>
      <c r="BS13" s="41">
        <v>0</v>
      </c>
      <c r="BT13" s="42" t="e">
        <f t="shared" si="32"/>
        <v>#DIV/0!</v>
      </c>
      <c r="BU13" s="41">
        <v>0</v>
      </c>
      <c r="BV13" s="42" t="e">
        <f t="shared" si="33"/>
        <v>#DIV/0!</v>
      </c>
      <c r="BW13" s="41">
        <v>0</v>
      </c>
      <c r="BX13" s="42" t="e">
        <f t="shared" si="47"/>
        <v>#DIV/0!</v>
      </c>
      <c r="BY13" s="41">
        <f t="shared" si="34"/>
        <v>0</v>
      </c>
      <c r="BZ13" s="42" t="e">
        <f t="shared" si="48"/>
        <v>#DIV/0!</v>
      </c>
      <c r="CA13" s="41">
        <f t="shared" si="36"/>
        <v>0</v>
      </c>
      <c r="CB13" s="42" t="e">
        <f t="shared" si="37"/>
        <v>#DIV/0!</v>
      </c>
      <c r="CC13" s="43" t="e">
        <f t="shared" si="49"/>
        <v>#DIV/0!</v>
      </c>
    </row>
    <row r="14" spans="2:81" ht="39.75" thickBot="1" x14ac:dyDescent="0.3">
      <c r="B14" s="49"/>
      <c r="C14" s="54" t="s">
        <v>14</v>
      </c>
      <c r="D14" s="51">
        <f>SUM(D12:D13)</f>
        <v>0</v>
      </c>
      <c r="E14" s="51">
        <f>SUM(E12:E13)</f>
        <v>0</v>
      </c>
      <c r="F14" s="52" t="e">
        <f t="shared" si="0"/>
        <v>#DIV/0!</v>
      </c>
      <c r="G14" s="55">
        <f>SUM(G12:G13)</f>
        <v>0</v>
      </c>
      <c r="H14" s="52" t="e">
        <f t="shared" si="1"/>
        <v>#DIV/0!</v>
      </c>
      <c r="I14" s="55">
        <f>SUM(I12:I13)</f>
        <v>0</v>
      </c>
      <c r="J14" s="52" t="e">
        <f t="shared" si="2"/>
        <v>#DIV/0!</v>
      </c>
      <c r="K14" s="55">
        <f>SUM(K12:K13)</f>
        <v>0</v>
      </c>
      <c r="L14" s="52" t="e">
        <f t="shared" si="39"/>
        <v>#DIV/0!</v>
      </c>
      <c r="M14" s="55">
        <f>SUM(M12:M13)</f>
        <v>0</v>
      </c>
      <c r="N14" s="52" t="e">
        <f t="shared" si="4"/>
        <v>#DIV/0!</v>
      </c>
      <c r="O14" s="55">
        <f>SUM(O12:O13)</f>
        <v>0</v>
      </c>
      <c r="P14" s="52" t="e">
        <f t="shared" si="6"/>
        <v>#DIV/0!</v>
      </c>
      <c r="Q14" s="53" t="e">
        <f t="shared" si="7"/>
        <v>#DIV/0!</v>
      </c>
      <c r="R14" s="49"/>
      <c r="S14" s="54" t="s">
        <v>14</v>
      </c>
      <c r="T14" s="51">
        <f>SUM(T12:T13)</f>
        <v>0</v>
      </c>
      <c r="U14" s="51">
        <f>SUM(U12:U13)</f>
        <v>0</v>
      </c>
      <c r="V14" s="52" t="e">
        <f t="shared" si="8"/>
        <v>#DIV/0!</v>
      </c>
      <c r="W14" s="55">
        <f>SUM(W12:W13)</f>
        <v>0</v>
      </c>
      <c r="X14" s="52" t="e">
        <f t="shared" si="9"/>
        <v>#DIV/0!</v>
      </c>
      <c r="Y14" s="55">
        <f>SUM(Y12:Y13)</f>
        <v>0</v>
      </c>
      <c r="Z14" s="52" t="e">
        <f t="shared" si="10"/>
        <v>#DIV/0!</v>
      </c>
      <c r="AA14" s="55">
        <f>SUM(AA12:AA13)</f>
        <v>0</v>
      </c>
      <c r="AB14" s="52" t="e">
        <f t="shared" si="40"/>
        <v>#DIV/0!</v>
      </c>
      <c r="AC14" s="55">
        <f>SUM(AC12:AC13)</f>
        <v>0</v>
      </c>
      <c r="AD14" s="52" t="e">
        <f t="shared" si="41"/>
        <v>#DIV/0!</v>
      </c>
      <c r="AE14" s="55">
        <f>SUM(AE12:AE13)</f>
        <v>0</v>
      </c>
      <c r="AF14" s="52" t="e">
        <f t="shared" si="13"/>
        <v>#DIV/0!</v>
      </c>
      <c r="AG14" s="53" t="e">
        <f t="shared" si="14"/>
        <v>#DIV/0!</v>
      </c>
      <c r="AH14" s="49"/>
      <c r="AI14" s="54" t="s">
        <v>14</v>
      </c>
      <c r="AJ14" s="51">
        <f>SUM(AJ12:AJ13)</f>
        <v>0</v>
      </c>
      <c r="AK14" s="51">
        <f>SUM(AK12:AK13)</f>
        <v>0</v>
      </c>
      <c r="AL14" s="52" t="e">
        <f t="shared" si="15"/>
        <v>#DIV/0!</v>
      </c>
      <c r="AM14" s="55">
        <f>SUM(AM12:AM13)</f>
        <v>0</v>
      </c>
      <c r="AN14" s="52" t="e">
        <f t="shared" si="16"/>
        <v>#DIV/0!</v>
      </c>
      <c r="AO14" s="55">
        <f>SUM(AO12:AO13)</f>
        <v>0</v>
      </c>
      <c r="AP14" s="52" t="e">
        <f t="shared" si="17"/>
        <v>#DIV/0!</v>
      </c>
      <c r="AQ14" s="55">
        <f>SUM(AQ12:AQ13)</f>
        <v>0</v>
      </c>
      <c r="AR14" s="52" t="e">
        <f t="shared" si="42"/>
        <v>#DIV/0!</v>
      </c>
      <c r="AS14" s="55">
        <f>SUM(AS12:AS13)</f>
        <v>0</v>
      </c>
      <c r="AT14" s="52" t="e">
        <f t="shared" si="43"/>
        <v>#DIV/0!</v>
      </c>
      <c r="AU14" s="55">
        <f>SUM(AU12:AU13)</f>
        <v>0</v>
      </c>
      <c r="AV14" s="52" t="e">
        <f t="shared" si="21"/>
        <v>#DIV/0!</v>
      </c>
      <c r="AW14" s="53" t="e">
        <f t="shared" si="22"/>
        <v>#DIV/0!</v>
      </c>
      <c r="AX14" s="49"/>
      <c r="AY14" s="54" t="s">
        <v>14</v>
      </c>
      <c r="AZ14" s="51">
        <f>SUM(AZ12:AZ13)</f>
        <v>0</v>
      </c>
      <c r="BA14" s="51">
        <f>SUM(BA12:BA13)</f>
        <v>0</v>
      </c>
      <c r="BB14" s="52" t="e">
        <f t="shared" si="23"/>
        <v>#DIV/0!</v>
      </c>
      <c r="BC14" s="55">
        <f>SUM(BC12:BC13)</f>
        <v>0</v>
      </c>
      <c r="BD14" s="52" t="e">
        <f t="shared" si="24"/>
        <v>#DIV/0!</v>
      </c>
      <c r="BE14" s="55">
        <f>SUM(BE12:BE13)</f>
        <v>0</v>
      </c>
      <c r="BF14" s="52" t="e">
        <f t="shared" si="25"/>
        <v>#DIV/0!</v>
      </c>
      <c r="BG14" s="55">
        <f>SUM(BG12:BG13)</f>
        <v>0</v>
      </c>
      <c r="BH14" s="52" t="e">
        <f t="shared" si="44"/>
        <v>#DIV/0!</v>
      </c>
      <c r="BI14" s="55">
        <f>SUM(BI12:BI13)</f>
        <v>0</v>
      </c>
      <c r="BJ14" s="52" t="e">
        <f t="shared" si="45"/>
        <v>#DIV/0!</v>
      </c>
      <c r="BK14" s="55">
        <f>SUM(BK12:BK13)</f>
        <v>0</v>
      </c>
      <c r="BL14" s="52" t="e">
        <f t="shared" si="29"/>
        <v>#DIV/0!</v>
      </c>
      <c r="BM14" s="53" t="e">
        <f t="shared" si="46"/>
        <v>#DIV/0!</v>
      </c>
      <c r="BN14" s="49"/>
      <c r="BO14" s="54" t="s">
        <v>14</v>
      </c>
      <c r="BP14" s="51">
        <f>SUM(BP12:BP13)</f>
        <v>0</v>
      </c>
      <c r="BQ14" s="51">
        <f>SUM(BQ12:BQ13)</f>
        <v>0</v>
      </c>
      <c r="BR14" s="52" t="e">
        <f t="shared" si="31"/>
        <v>#DIV/0!</v>
      </c>
      <c r="BS14" s="55">
        <f>SUM(BS12:BS13)</f>
        <v>0</v>
      </c>
      <c r="BT14" s="52" t="e">
        <f t="shared" si="32"/>
        <v>#DIV/0!</v>
      </c>
      <c r="BU14" s="55">
        <f>SUM(BU12:BU13)</f>
        <v>0</v>
      </c>
      <c r="BV14" s="52" t="e">
        <f t="shared" si="33"/>
        <v>#DIV/0!</v>
      </c>
      <c r="BW14" s="55">
        <f>SUM(BW12:BW13)</f>
        <v>0</v>
      </c>
      <c r="BX14" s="52" t="e">
        <f t="shared" si="47"/>
        <v>#DIV/0!</v>
      </c>
      <c r="BY14" s="55">
        <f>SUM(BY12:BY13)</f>
        <v>0</v>
      </c>
      <c r="BZ14" s="52" t="e">
        <f t="shared" si="48"/>
        <v>#DIV/0!</v>
      </c>
      <c r="CA14" s="55">
        <f>SUM(CA12:CA13)</f>
        <v>0</v>
      </c>
      <c r="CB14" s="52" t="e">
        <f t="shared" si="37"/>
        <v>#DIV/0!</v>
      </c>
      <c r="CC14" s="53" t="e">
        <f t="shared" si="49"/>
        <v>#DIV/0!</v>
      </c>
    </row>
    <row r="15" spans="2:8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2:81" x14ac:dyDescent="0.25">
      <c r="B16" s="2" t="s">
        <v>105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 t="s">
        <v>105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 t="s">
        <v>105</v>
      </c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 t="s">
        <v>105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 t="s">
        <v>105</v>
      </c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2:81" ht="15.75" thickBot="1" x14ac:dyDescent="0.3">
      <c r="B17" s="16" t="s">
        <v>15</v>
      </c>
      <c r="C17" s="2" t="s">
        <v>25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6" t="s">
        <v>15</v>
      </c>
      <c r="S17" s="2" t="s">
        <v>96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16" t="s">
        <v>15</v>
      </c>
      <c r="AI17" s="2" t="s">
        <v>97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16" t="s">
        <v>15</v>
      </c>
      <c r="AY17" s="2" t="s">
        <v>98</v>
      </c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16" t="s">
        <v>15</v>
      </c>
      <c r="BO17" s="2" t="s">
        <v>99</v>
      </c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2:81" ht="15.75" customHeight="1" thickBot="1" x14ac:dyDescent="0.3">
      <c r="B18" s="278" t="s">
        <v>1</v>
      </c>
      <c r="C18" s="280" t="s">
        <v>2</v>
      </c>
      <c r="D18" s="281"/>
      <c r="E18" s="280" t="s">
        <v>3</v>
      </c>
      <c r="F18" s="281"/>
      <c r="G18" s="280" t="s">
        <v>4</v>
      </c>
      <c r="H18" s="281"/>
      <c r="I18" s="280" t="s">
        <v>5</v>
      </c>
      <c r="J18" s="281"/>
      <c r="K18" s="280" t="s">
        <v>6</v>
      </c>
      <c r="L18" s="281"/>
      <c r="M18" s="280" t="s">
        <v>7</v>
      </c>
      <c r="N18" s="281"/>
      <c r="O18" s="280" t="s">
        <v>8</v>
      </c>
      <c r="P18" s="281"/>
      <c r="Q18" s="282" t="s">
        <v>9</v>
      </c>
      <c r="R18" s="278" t="s">
        <v>1</v>
      </c>
      <c r="S18" s="280" t="s">
        <v>2</v>
      </c>
      <c r="T18" s="281"/>
      <c r="U18" s="280" t="s">
        <v>3</v>
      </c>
      <c r="V18" s="281"/>
      <c r="W18" s="280" t="s">
        <v>4</v>
      </c>
      <c r="X18" s="281"/>
      <c r="Y18" s="280" t="s">
        <v>5</v>
      </c>
      <c r="Z18" s="281"/>
      <c r="AA18" s="280" t="s">
        <v>6</v>
      </c>
      <c r="AB18" s="281"/>
      <c r="AC18" s="280" t="s">
        <v>7</v>
      </c>
      <c r="AD18" s="281"/>
      <c r="AE18" s="280" t="s">
        <v>8</v>
      </c>
      <c r="AF18" s="281"/>
      <c r="AG18" s="282" t="s">
        <v>9</v>
      </c>
      <c r="AH18" s="278" t="s">
        <v>1</v>
      </c>
      <c r="AI18" s="280" t="s">
        <v>2</v>
      </c>
      <c r="AJ18" s="281"/>
      <c r="AK18" s="280" t="s">
        <v>3</v>
      </c>
      <c r="AL18" s="281"/>
      <c r="AM18" s="280" t="s">
        <v>4</v>
      </c>
      <c r="AN18" s="281"/>
      <c r="AO18" s="280" t="s">
        <v>5</v>
      </c>
      <c r="AP18" s="281"/>
      <c r="AQ18" s="280" t="s">
        <v>6</v>
      </c>
      <c r="AR18" s="281"/>
      <c r="AS18" s="280" t="s">
        <v>7</v>
      </c>
      <c r="AT18" s="281"/>
      <c r="AU18" s="280" t="s">
        <v>8</v>
      </c>
      <c r="AV18" s="281"/>
      <c r="AW18" s="282" t="s">
        <v>9</v>
      </c>
      <c r="AX18" s="278" t="s">
        <v>1</v>
      </c>
      <c r="AY18" s="280" t="s">
        <v>2</v>
      </c>
      <c r="AZ18" s="281"/>
      <c r="BA18" s="280" t="s">
        <v>3</v>
      </c>
      <c r="BB18" s="281"/>
      <c r="BC18" s="280" t="s">
        <v>4</v>
      </c>
      <c r="BD18" s="281"/>
      <c r="BE18" s="280" t="s">
        <v>5</v>
      </c>
      <c r="BF18" s="281"/>
      <c r="BG18" s="280" t="s">
        <v>6</v>
      </c>
      <c r="BH18" s="281"/>
      <c r="BI18" s="280" t="s">
        <v>7</v>
      </c>
      <c r="BJ18" s="281"/>
      <c r="BK18" s="280" t="s">
        <v>8</v>
      </c>
      <c r="BL18" s="281"/>
      <c r="BM18" s="282" t="s">
        <v>9</v>
      </c>
      <c r="BN18" s="278" t="s">
        <v>1</v>
      </c>
      <c r="BO18" s="280" t="s">
        <v>2</v>
      </c>
      <c r="BP18" s="281"/>
      <c r="BQ18" s="280" t="s">
        <v>3</v>
      </c>
      <c r="BR18" s="281"/>
      <c r="BS18" s="280" t="s">
        <v>4</v>
      </c>
      <c r="BT18" s="281"/>
      <c r="BU18" s="280" t="s">
        <v>5</v>
      </c>
      <c r="BV18" s="281"/>
      <c r="BW18" s="280" t="s">
        <v>6</v>
      </c>
      <c r="BX18" s="281"/>
      <c r="BY18" s="280" t="s">
        <v>7</v>
      </c>
      <c r="BZ18" s="281"/>
      <c r="CA18" s="280" t="s">
        <v>8</v>
      </c>
      <c r="CB18" s="281"/>
      <c r="CC18" s="282" t="s">
        <v>9</v>
      </c>
    </row>
    <row r="19" spans="2:81" ht="23.25" thickBot="1" x14ac:dyDescent="0.3">
      <c r="B19" s="279"/>
      <c r="C19" s="3" t="s">
        <v>10</v>
      </c>
      <c r="D19" s="4" t="s">
        <v>11</v>
      </c>
      <c r="E19" s="5" t="s">
        <v>11</v>
      </c>
      <c r="F19" s="6" t="s">
        <v>12</v>
      </c>
      <c r="G19" s="6" t="s">
        <v>11</v>
      </c>
      <c r="H19" s="6" t="s">
        <v>12</v>
      </c>
      <c r="I19" s="6" t="s">
        <v>11</v>
      </c>
      <c r="J19" s="6" t="s">
        <v>12</v>
      </c>
      <c r="K19" s="5" t="s">
        <v>11</v>
      </c>
      <c r="L19" s="6" t="s">
        <v>12</v>
      </c>
      <c r="M19" s="6" t="s">
        <v>11</v>
      </c>
      <c r="N19" s="6" t="s">
        <v>12</v>
      </c>
      <c r="O19" s="6" t="s">
        <v>11</v>
      </c>
      <c r="P19" s="6" t="s">
        <v>12</v>
      </c>
      <c r="Q19" s="284"/>
      <c r="R19" s="279"/>
      <c r="S19" s="3" t="s">
        <v>10</v>
      </c>
      <c r="T19" s="4" t="s">
        <v>11</v>
      </c>
      <c r="U19" s="5" t="s">
        <v>11</v>
      </c>
      <c r="V19" s="6" t="s">
        <v>12</v>
      </c>
      <c r="W19" s="6" t="s">
        <v>11</v>
      </c>
      <c r="X19" s="6" t="s">
        <v>12</v>
      </c>
      <c r="Y19" s="6" t="s">
        <v>11</v>
      </c>
      <c r="Z19" s="6" t="s">
        <v>12</v>
      </c>
      <c r="AA19" s="5" t="s">
        <v>11</v>
      </c>
      <c r="AB19" s="6" t="s">
        <v>12</v>
      </c>
      <c r="AC19" s="6" t="s">
        <v>11</v>
      </c>
      <c r="AD19" s="6" t="s">
        <v>12</v>
      </c>
      <c r="AE19" s="6" t="s">
        <v>11</v>
      </c>
      <c r="AF19" s="6" t="s">
        <v>12</v>
      </c>
      <c r="AG19" s="284"/>
      <c r="AH19" s="279"/>
      <c r="AI19" s="3" t="s">
        <v>10</v>
      </c>
      <c r="AJ19" s="4" t="s">
        <v>11</v>
      </c>
      <c r="AK19" s="5" t="s">
        <v>11</v>
      </c>
      <c r="AL19" s="6" t="s">
        <v>12</v>
      </c>
      <c r="AM19" s="6" t="s">
        <v>11</v>
      </c>
      <c r="AN19" s="6" t="s">
        <v>12</v>
      </c>
      <c r="AO19" s="6" t="s">
        <v>11</v>
      </c>
      <c r="AP19" s="6" t="s">
        <v>12</v>
      </c>
      <c r="AQ19" s="5" t="s">
        <v>11</v>
      </c>
      <c r="AR19" s="6" t="s">
        <v>12</v>
      </c>
      <c r="AS19" s="6" t="s">
        <v>11</v>
      </c>
      <c r="AT19" s="6" t="s">
        <v>12</v>
      </c>
      <c r="AU19" s="6" t="s">
        <v>11</v>
      </c>
      <c r="AV19" s="6" t="s">
        <v>12</v>
      </c>
      <c r="AW19" s="284"/>
      <c r="AX19" s="279"/>
      <c r="AY19" s="3" t="s">
        <v>10</v>
      </c>
      <c r="AZ19" s="4" t="s">
        <v>11</v>
      </c>
      <c r="BA19" s="5" t="s">
        <v>11</v>
      </c>
      <c r="BB19" s="6" t="s">
        <v>12</v>
      </c>
      <c r="BC19" s="6" t="s">
        <v>11</v>
      </c>
      <c r="BD19" s="6" t="s">
        <v>12</v>
      </c>
      <c r="BE19" s="6" t="s">
        <v>11</v>
      </c>
      <c r="BF19" s="6" t="s">
        <v>12</v>
      </c>
      <c r="BG19" s="5" t="s">
        <v>11</v>
      </c>
      <c r="BH19" s="6" t="s">
        <v>12</v>
      </c>
      <c r="BI19" s="6" t="s">
        <v>11</v>
      </c>
      <c r="BJ19" s="6" t="s">
        <v>12</v>
      </c>
      <c r="BK19" s="6" t="s">
        <v>11</v>
      </c>
      <c r="BL19" s="6" t="s">
        <v>12</v>
      </c>
      <c r="BM19" s="284"/>
      <c r="BN19" s="279"/>
      <c r="BO19" s="3" t="s">
        <v>10</v>
      </c>
      <c r="BP19" s="4" t="s">
        <v>11</v>
      </c>
      <c r="BQ19" s="5" t="s">
        <v>11</v>
      </c>
      <c r="BR19" s="6" t="s">
        <v>12</v>
      </c>
      <c r="BS19" s="6" t="s">
        <v>11</v>
      </c>
      <c r="BT19" s="6" t="s">
        <v>12</v>
      </c>
      <c r="BU19" s="6" t="s">
        <v>11</v>
      </c>
      <c r="BV19" s="6" t="s">
        <v>12</v>
      </c>
      <c r="BW19" s="5" t="s">
        <v>11</v>
      </c>
      <c r="BX19" s="6" t="s">
        <v>12</v>
      </c>
      <c r="BY19" s="6" t="s">
        <v>11</v>
      </c>
      <c r="BZ19" s="6" t="s">
        <v>12</v>
      </c>
      <c r="CA19" s="6" t="s">
        <v>11</v>
      </c>
      <c r="CB19" s="6" t="s">
        <v>12</v>
      </c>
      <c r="CC19" s="284"/>
    </row>
    <row r="20" spans="2:81" x14ac:dyDescent="0.25">
      <c r="B20" s="7" t="s">
        <v>69</v>
      </c>
      <c r="C20" s="8">
        <v>5</v>
      </c>
      <c r="D20" s="17">
        <v>4</v>
      </c>
      <c r="E20" s="17">
        <v>1</v>
      </c>
      <c r="F20" s="18">
        <f t="shared" ref="F20:F28" si="50">E20/D20</f>
        <v>0.25</v>
      </c>
      <c r="G20" s="17">
        <v>2</v>
      </c>
      <c r="H20" s="18">
        <f t="shared" ref="H20:H28" si="51">G20/D20</f>
        <v>0.5</v>
      </c>
      <c r="I20" s="17">
        <v>1</v>
      </c>
      <c r="J20" s="18">
        <f t="shared" ref="J20:J28" si="52">I20/D20</f>
        <v>0.25</v>
      </c>
      <c r="K20" s="17">
        <v>0</v>
      </c>
      <c r="L20" s="18">
        <f t="shared" ref="L20:L28" si="53">K20/D20</f>
        <v>0</v>
      </c>
      <c r="M20" s="17">
        <f t="shared" ref="M20:M25" si="54">E20+G20</f>
        <v>3</v>
      </c>
      <c r="N20" s="18">
        <f t="shared" ref="N20:N28" si="55">M20/D20</f>
        <v>0.75</v>
      </c>
      <c r="O20" s="17">
        <f t="shared" ref="O20:O28" si="56">E20+G20+I20</f>
        <v>4</v>
      </c>
      <c r="P20" s="18">
        <f t="shared" ref="P20:P28" si="57">O20/D20</f>
        <v>1</v>
      </c>
      <c r="Q20" s="19">
        <f t="shared" ref="Q20:Q28" si="58">(5*E20+4*G20+3*I20+2*K20)/D20/5</f>
        <v>0.8</v>
      </c>
      <c r="R20" s="7" t="s">
        <v>100</v>
      </c>
      <c r="S20" s="8">
        <v>5</v>
      </c>
      <c r="T20" s="9">
        <v>4</v>
      </c>
      <c r="U20" s="17">
        <v>0</v>
      </c>
      <c r="V20" s="18">
        <f t="shared" ref="V20:V28" si="59">U20/T20</f>
        <v>0</v>
      </c>
      <c r="W20" s="17">
        <v>0</v>
      </c>
      <c r="X20" s="18">
        <f t="shared" ref="X20:X28" si="60">W20/T20</f>
        <v>0</v>
      </c>
      <c r="Y20" s="17">
        <v>0</v>
      </c>
      <c r="Z20" s="18">
        <f t="shared" ref="Z20:Z28" si="61">Y20/T20</f>
        <v>0</v>
      </c>
      <c r="AA20" s="17">
        <v>0</v>
      </c>
      <c r="AB20" s="18">
        <f t="shared" ref="AB20:AB28" si="62">AA20/T20</f>
        <v>0</v>
      </c>
      <c r="AC20" s="17">
        <f t="shared" ref="AC20:AC25" si="63">U20+W20</f>
        <v>0</v>
      </c>
      <c r="AD20" s="18">
        <f t="shared" ref="AD20:AD28" si="64">AC20/T20</f>
        <v>0</v>
      </c>
      <c r="AE20" s="17">
        <f t="shared" ref="AE20:AE28" si="65">U20+W20+Y20</f>
        <v>0</v>
      </c>
      <c r="AF20" s="18">
        <f t="shared" ref="AF20:AF28" si="66">AE20/T20</f>
        <v>0</v>
      </c>
      <c r="AG20" s="19">
        <f t="shared" ref="AG20:AG28" si="67">(5*U20+4*W20+3*Y20+2*AA20)/T20/5</f>
        <v>0</v>
      </c>
      <c r="AH20" s="7" t="s">
        <v>100</v>
      </c>
      <c r="AI20" s="8">
        <v>5</v>
      </c>
      <c r="AJ20" s="9">
        <v>4</v>
      </c>
      <c r="AK20" s="17">
        <v>0</v>
      </c>
      <c r="AL20" s="18">
        <f t="shared" ref="AL20:AL28" si="68">AK20/AJ20</f>
        <v>0</v>
      </c>
      <c r="AM20" s="17">
        <v>0</v>
      </c>
      <c r="AN20" s="18">
        <f t="shared" ref="AN20:AN28" si="69">AM20/AJ20</f>
        <v>0</v>
      </c>
      <c r="AO20" s="17">
        <v>0</v>
      </c>
      <c r="AP20" s="18">
        <f t="shared" ref="AP20:AP28" si="70">AO20/AJ20</f>
        <v>0</v>
      </c>
      <c r="AQ20" s="17">
        <v>0</v>
      </c>
      <c r="AR20" s="18">
        <f t="shared" ref="AR20:AR28" si="71">AQ20/AJ20</f>
        <v>0</v>
      </c>
      <c r="AS20" s="17">
        <f t="shared" ref="AS20:AS25" si="72">AK20+AM20</f>
        <v>0</v>
      </c>
      <c r="AT20" s="18">
        <f t="shared" ref="AT20:AT28" si="73">AS20/AJ20</f>
        <v>0</v>
      </c>
      <c r="AU20" s="17">
        <f t="shared" ref="AU20:AU28" si="74">AK20+AM20+AO20</f>
        <v>0</v>
      </c>
      <c r="AV20" s="18">
        <f t="shared" ref="AV20:AV28" si="75">AU20/AJ20</f>
        <v>0</v>
      </c>
      <c r="AW20" s="19">
        <f t="shared" ref="AW20:AW28" si="76">(5*AK20+4*AM20+3*AO20+2*AQ20)/AJ20/5</f>
        <v>0</v>
      </c>
      <c r="AX20" s="7" t="s">
        <v>100</v>
      </c>
      <c r="AY20" s="8">
        <v>5</v>
      </c>
      <c r="AZ20" s="9">
        <v>4</v>
      </c>
      <c r="BA20" s="17">
        <v>0</v>
      </c>
      <c r="BB20" s="18">
        <f t="shared" ref="BB20:BB28" si="77">BA20/AZ20</f>
        <v>0</v>
      </c>
      <c r="BC20" s="17">
        <v>0</v>
      </c>
      <c r="BD20" s="18">
        <f t="shared" ref="BD20:BD28" si="78">BC20/AZ20</f>
        <v>0</v>
      </c>
      <c r="BE20" s="17">
        <v>0</v>
      </c>
      <c r="BF20" s="18">
        <f t="shared" ref="BF20:BF28" si="79">BE20/AZ20</f>
        <v>0</v>
      </c>
      <c r="BG20" s="17">
        <v>0</v>
      </c>
      <c r="BH20" s="18">
        <f t="shared" ref="BH20:BH28" si="80">BG20/AZ20</f>
        <v>0</v>
      </c>
      <c r="BI20" s="17">
        <f t="shared" ref="BI20:BI25" si="81">BA20+BC20</f>
        <v>0</v>
      </c>
      <c r="BJ20" s="18">
        <f t="shared" ref="BJ20:BJ28" si="82">BI20/AZ20</f>
        <v>0</v>
      </c>
      <c r="BK20" s="17">
        <f t="shared" ref="BK20:BK28" si="83">BA20+BC20+BE20</f>
        <v>0</v>
      </c>
      <c r="BL20" s="18">
        <f t="shared" ref="BL20:BL28" si="84">BK20/AZ20</f>
        <v>0</v>
      </c>
      <c r="BM20" s="19">
        <f t="shared" ref="BM20:BM28" si="85">(5*BA20+4*BC20+3*BE20+2*BG20)/AZ20/5</f>
        <v>0</v>
      </c>
      <c r="BN20" s="7" t="s">
        <v>100</v>
      </c>
      <c r="BO20" s="8">
        <v>5</v>
      </c>
      <c r="BP20" s="9">
        <v>4</v>
      </c>
      <c r="BQ20" s="17">
        <v>0</v>
      </c>
      <c r="BR20" s="18">
        <f t="shared" ref="BR20:BR28" si="86">BQ20/BP20</f>
        <v>0</v>
      </c>
      <c r="BS20" s="17">
        <v>0</v>
      </c>
      <c r="BT20" s="18">
        <f t="shared" ref="BT20:BT28" si="87">BS20/BP20</f>
        <v>0</v>
      </c>
      <c r="BU20" s="17">
        <v>0</v>
      </c>
      <c r="BV20" s="18">
        <f t="shared" ref="BV20:BV28" si="88">BU20/BP20</f>
        <v>0</v>
      </c>
      <c r="BW20" s="17">
        <v>0</v>
      </c>
      <c r="BX20" s="18">
        <f t="shared" ref="BX20:BX28" si="89">BW20/BP20</f>
        <v>0</v>
      </c>
      <c r="BY20" s="17">
        <f t="shared" ref="BY20:BY25" si="90">BQ20+BS20</f>
        <v>0</v>
      </c>
      <c r="BZ20" s="18">
        <f t="shared" ref="BZ20:BZ28" si="91">BY20/BP20</f>
        <v>0</v>
      </c>
      <c r="CA20" s="17">
        <f t="shared" ref="CA20:CA28" si="92">BQ20+BS20+BU20</f>
        <v>0</v>
      </c>
      <c r="CB20" s="18">
        <f t="shared" ref="CB20:CB28" si="93">CA20/BP20</f>
        <v>0</v>
      </c>
      <c r="CC20" s="19">
        <f t="shared" ref="CC20:CC28" si="94">(5*BQ20+4*BS20+3*BU20+2*BW20)/BP20/5</f>
        <v>0</v>
      </c>
    </row>
    <row r="21" spans="2:81" x14ac:dyDescent="0.25">
      <c r="B21" s="12" t="s">
        <v>69</v>
      </c>
      <c r="C21" s="13">
        <v>6</v>
      </c>
      <c r="D21" s="9">
        <v>2</v>
      </c>
      <c r="E21" s="9">
        <v>0</v>
      </c>
      <c r="F21" s="10">
        <f t="shared" si="50"/>
        <v>0</v>
      </c>
      <c r="G21" s="9">
        <v>2</v>
      </c>
      <c r="H21" s="10">
        <f t="shared" si="51"/>
        <v>1</v>
      </c>
      <c r="I21" s="9">
        <v>0</v>
      </c>
      <c r="J21" s="10">
        <f t="shared" si="52"/>
        <v>0</v>
      </c>
      <c r="K21" s="9">
        <v>0</v>
      </c>
      <c r="L21" s="10">
        <f t="shared" si="53"/>
        <v>0</v>
      </c>
      <c r="M21" s="9">
        <f t="shared" si="54"/>
        <v>2</v>
      </c>
      <c r="N21" s="10">
        <f t="shared" si="55"/>
        <v>1</v>
      </c>
      <c r="O21" s="9">
        <f t="shared" si="56"/>
        <v>2</v>
      </c>
      <c r="P21" s="10">
        <f t="shared" si="57"/>
        <v>1</v>
      </c>
      <c r="Q21" s="14">
        <f t="shared" si="58"/>
        <v>0.8</v>
      </c>
      <c r="R21" s="12" t="s">
        <v>100</v>
      </c>
      <c r="S21" s="13">
        <v>6</v>
      </c>
      <c r="T21" s="9">
        <v>2</v>
      </c>
      <c r="U21" s="9">
        <v>0</v>
      </c>
      <c r="V21" s="10">
        <f t="shared" si="59"/>
        <v>0</v>
      </c>
      <c r="W21" s="9">
        <v>0</v>
      </c>
      <c r="X21" s="10">
        <f t="shared" si="60"/>
        <v>0</v>
      </c>
      <c r="Y21" s="9">
        <v>0</v>
      </c>
      <c r="Z21" s="10">
        <f t="shared" si="61"/>
        <v>0</v>
      </c>
      <c r="AA21" s="9">
        <v>0</v>
      </c>
      <c r="AB21" s="10">
        <f t="shared" si="62"/>
        <v>0</v>
      </c>
      <c r="AC21" s="9">
        <f t="shared" si="63"/>
        <v>0</v>
      </c>
      <c r="AD21" s="10">
        <f t="shared" si="64"/>
        <v>0</v>
      </c>
      <c r="AE21" s="9">
        <f t="shared" si="65"/>
        <v>0</v>
      </c>
      <c r="AF21" s="10">
        <f>AE21/T21</f>
        <v>0</v>
      </c>
      <c r="AG21" s="14">
        <f t="shared" si="67"/>
        <v>0</v>
      </c>
      <c r="AH21" s="12" t="s">
        <v>100</v>
      </c>
      <c r="AI21" s="13">
        <v>6</v>
      </c>
      <c r="AJ21" s="9">
        <v>2</v>
      </c>
      <c r="AK21" s="9">
        <v>0</v>
      </c>
      <c r="AL21" s="10">
        <f t="shared" si="68"/>
        <v>0</v>
      </c>
      <c r="AM21" s="9">
        <v>0</v>
      </c>
      <c r="AN21" s="10">
        <f t="shared" si="69"/>
        <v>0</v>
      </c>
      <c r="AO21" s="9">
        <v>0</v>
      </c>
      <c r="AP21" s="10">
        <f t="shared" si="70"/>
        <v>0</v>
      </c>
      <c r="AQ21" s="9">
        <v>0</v>
      </c>
      <c r="AR21" s="10">
        <f t="shared" si="71"/>
        <v>0</v>
      </c>
      <c r="AS21" s="9">
        <f t="shared" si="72"/>
        <v>0</v>
      </c>
      <c r="AT21" s="10">
        <f t="shared" si="73"/>
        <v>0</v>
      </c>
      <c r="AU21" s="9">
        <f t="shared" si="74"/>
        <v>0</v>
      </c>
      <c r="AV21" s="10">
        <f t="shared" si="75"/>
        <v>0</v>
      </c>
      <c r="AW21" s="14">
        <f t="shared" si="76"/>
        <v>0</v>
      </c>
      <c r="AX21" s="12" t="s">
        <v>100</v>
      </c>
      <c r="AY21" s="13">
        <v>6</v>
      </c>
      <c r="AZ21" s="9">
        <v>2</v>
      </c>
      <c r="BA21" s="9">
        <v>0</v>
      </c>
      <c r="BB21" s="10">
        <f t="shared" si="77"/>
        <v>0</v>
      </c>
      <c r="BC21" s="9">
        <v>0</v>
      </c>
      <c r="BD21" s="10">
        <f t="shared" si="78"/>
        <v>0</v>
      </c>
      <c r="BE21" s="9">
        <v>0</v>
      </c>
      <c r="BF21" s="10">
        <f t="shared" si="79"/>
        <v>0</v>
      </c>
      <c r="BG21" s="9">
        <v>0</v>
      </c>
      <c r="BH21" s="10">
        <f t="shared" si="80"/>
        <v>0</v>
      </c>
      <c r="BI21" s="9">
        <f t="shared" si="81"/>
        <v>0</v>
      </c>
      <c r="BJ21" s="10">
        <f t="shared" si="82"/>
        <v>0</v>
      </c>
      <c r="BK21" s="9">
        <f t="shared" si="83"/>
        <v>0</v>
      </c>
      <c r="BL21" s="10">
        <f t="shared" si="84"/>
        <v>0</v>
      </c>
      <c r="BM21" s="14">
        <f t="shared" si="85"/>
        <v>0</v>
      </c>
      <c r="BN21" s="12" t="s">
        <v>100</v>
      </c>
      <c r="BO21" s="13">
        <v>6</v>
      </c>
      <c r="BP21" s="9">
        <v>2</v>
      </c>
      <c r="BQ21" s="9">
        <v>0</v>
      </c>
      <c r="BR21" s="10">
        <f t="shared" si="86"/>
        <v>0</v>
      </c>
      <c r="BS21" s="9">
        <v>0</v>
      </c>
      <c r="BT21" s="10">
        <f t="shared" si="87"/>
        <v>0</v>
      </c>
      <c r="BU21" s="9">
        <v>0</v>
      </c>
      <c r="BV21" s="10">
        <f t="shared" si="88"/>
        <v>0</v>
      </c>
      <c r="BW21" s="9">
        <v>0</v>
      </c>
      <c r="BX21" s="10">
        <f t="shared" si="89"/>
        <v>0</v>
      </c>
      <c r="BY21" s="9">
        <f t="shared" si="90"/>
        <v>0</v>
      </c>
      <c r="BZ21" s="10">
        <f t="shared" si="91"/>
        <v>0</v>
      </c>
      <c r="CA21" s="9">
        <f t="shared" si="92"/>
        <v>0</v>
      </c>
      <c r="CB21" s="10">
        <f t="shared" si="93"/>
        <v>0</v>
      </c>
      <c r="CC21" s="14">
        <f t="shared" si="94"/>
        <v>0</v>
      </c>
    </row>
    <row r="22" spans="2:81" x14ac:dyDescent="0.25">
      <c r="B22" s="12" t="s">
        <v>112</v>
      </c>
      <c r="C22" s="13">
        <v>7</v>
      </c>
      <c r="D22" s="9">
        <v>4</v>
      </c>
      <c r="E22" s="9">
        <v>0</v>
      </c>
      <c r="F22" s="10">
        <f t="shared" si="50"/>
        <v>0</v>
      </c>
      <c r="G22" s="9">
        <v>4</v>
      </c>
      <c r="H22" s="10">
        <f t="shared" si="51"/>
        <v>1</v>
      </c>
      <c r="I22" s="9">
        <v>0</v>
      </c>
      <c r="J22" s="10">
        <f t="shared" si="52"/>
        <v>0</v>
      </c>
      <c r="K22" s="9">
        <v>0</v>
      </c>
      <c r="L22" s="10">
        <f t="shared" si="53"/>
        <v>0</v>
      </c>
      <c r="M22" s="9">
        <f t="shared" si="54"/>
        <v>4</v>
      </c>
      <c r="N22" s="10">
        <f t="shared" si="55"/>
        <v>1</v>
      </c>
      <c r="O22" s="9">
        <f t="shared" si="56"/>
        <v>4</v>
      </c>
      <c r="P22" s="10">
        <f t="shared" si="57"/>
        <v>1</v>
      </c>
      <c r="Q22" s="15">
        <f t="shared" si="58"/>
        <v>0.8</v>
      </c>
      <c r="R22" s="12" t="s">
        <v>100</v>
      </c>
      <c r="S22" s="13">
        <v>7</v>
      </c>
      <c r="T22" s="9">
        <v>4</v>
      </c>
      <c r="U22" s="9">
        <v>0</v>
      </c>
      <c r="V22" s="10">
        <f t="shared" si="59"/>
        <v>0</v>
      </c>
      <c r="W22" s="9">
        <v>0</v>
      </c>
      <c r="X22" s="10">
        <f t="shared" si="60"/>
        <v>0</v>
      </c>
      <c r="Y22" s="9">
        <v>0</v>
      </c>
      <c r="Z22" s="10">
        <f t="shared" si="61"/>
        <v>0</v>
      </c>
      <c r="AA22" s="9">
        <v>0</v>
      </c>
      <c r="AB22" s="10">
        <f t="shared" si="62"/>
        <v>0</v>
      </c>
      <c r="AC22" s="9">
        <f t="shared" si="63"/>
        <v>0</v>
      </c>
      <c r="AD22" s="10">
        <f t="shared" si="64"/>
        <v>0</v>
      </c>
      <c r="AE22" s="9">
        <f t="shared" si="65"/>
        <v>0</v>
      </c>
      <c r="AF22" s="10">
        <f t="shared" si="66"/>
        <v>0</v>
      </c>
      <c r="AG22" s="15">
        <f t="shared" si="67"/>
        <v>0</v>
      </c>
      <c r="AH22" s="12" t="s">
        <v>100</v>
      </c>
      <c r="AI22" s="13">
        <v>7</v>
      </c>
      <c r="AJ22" s="9">
        <v>4</v>
      </c>
      <c r="AK22" s="9">
        <v>0</v>
      </c>
      <c r="AL22" s="10">
        <f t="shared" si="68"/>
        <v>0</v>
      </c>
      <c r="AM22" s="9">
        <v>0</v>
      </c>
      <c r="AN22" s="10">
        <f t="shared" si="69"/>
        <v>0</v>
      </c>
      <c r="AO22" s="9">
        <v>0</v>
      </c>
      <c r="AP22" s="10">
        <f t="shared" si="70"/>
        <v>0</v>
      </c>
      <c r="AQ22" s="9">
        <v>0</v>
      </c>
      <c r="AR22" s="10">
        <f t="shared" si="71"/>
        <v>0</v>
      </c>
      <c r="AS22" s="9">
        <f t="shared" si="72"/>
        <v>0</v>
      </c>
      <c r="AT22" s="10">
        <f t="shared" si="73"/>
        <v>0</v>
      </c>
      <c r="AU22" s="9">
        <f t="shared" si="74"/>
        <v>0</v>
      </c>
      <c r="AV22" s="10">
        <f t="shared" si="75"/>
        <v>0</v>
      </c>
      <c r="AW22" s="15">
        <f t="shared" si="76"/>
        <v>0</v>
      </c>
      <c r="AX22" s="12" t="s">
        <v>100</v>
      </c>
      <c r="AY22" s="13">
        <v>7</v>
      </c>
      <c r="AZ22" s="9">
        <v>4</v>
      </c>
      <c r="BA22" s="9">
        <v>0</v>
      </c>
      <c r="BB22" s="10">
        <f t="shared" si="77"/>
        <v>0</v>
      </c>
      <c r="BC22" s="9">
        <v>0</v>
      </c>
      <c r="BD22" s="10">
        <f t="shared" si="78"/>
        <v>0</v>
      </c>
      <c r="BE22" s="9">
        <v>0</v>
      </c>
      <c r="BF22" s="10">
        <f t="shared" si="79"/>
        <v>0</v>
      </c>
      <c r="BG22" s="9">
        <v>0</v>
      </c>
      <c r="BH22" s="10">
        <f t="shared" si="80"/>
        <v>0</v>
      </c>
      <c r="BI22" s="9">
        <f t="shared" si="81"/>
        <v>0</v>
      </c>
      <c r="BJ22" s="10">
        <f t="shared" si="82"/>
        <v>0</v>
      </c>
      <c r="BK22" s="9">
        <f t="shared" si="83"/>
        <v>0</v>
      </c>
      <c r="BL22" s="10">
        <f t="shared" si="84"/>
        <v>0</v>
      </c>
      <c r="BM22" s="15">
        <f t="shared" si="85"/>
        <v>0</v>
      </c>
      <c r="BN22" s="12" t="s">
        <v>100</v>
      </c>
      <c r="BO22" s="13">
        <v>7</v>
      </c>
      <c r="BP22" s="9">
        <v>4</v>
      </c>
      <c r="BQ22" s="9">
        <v>0</v>
      </c>
      <c r="BR22" s="10">
        <f t="shared" si="86"/>
        <v>0</v>
      </c>
      <c r="BS22" s="9">
        <v>0</v>
      </c>
      <c r="BT22" s="10">
        <f t="shared" si="87"/>
        <v>0</v>
      </c>
      <c r="BU22" s="9">
        <v>0</v>
      </c>
      <c r="BV22" s="10">
        <f t="shared" si="88"/>
        <v>0</v>
      </c>
      <c r="BW22" s="9">
        <v>0</v>
      </c>
      <c r="BX22" s="10">
        <f t="shared" si="89"/>
        <v>0</v>
      </c>
      <c r="BY22" s="9">
        <f t="shared" si="90"/>
        <v>0</v>
      </c>
      <c r="BZ22" s="10">
        <f t="shared" si="91"/>
        <v>0</v>
      </c>
      <c r="CA22" s="9">
        <f t="shared" si="92"/>
        <v>0</v>
      </c>
      <c r="CB22" s="10">
        <f t="shared" si="93"/>
        <v>0</v>
      </c>
      <c r="CC22" s="15">
        <f t="shared" si="94"/>
        <v>0</v>
      </c>
    </row>
    <row r="23" spans="2:81" x14ac:dyDescent="0.25">
      <c r="B23" s="12" t="s">
        <v>110</v>
      </c>
      <c r="C23" s="13">
        <v>8</v>
      </c>
      <c r="D23" s="9">
        <v>4</v>
      </c>
      <c r="E23" s="9">
        <v>0</v>
      </c>
      <c r="F23" s="10">
        <f t="shared" si="50"/>
        <v>0</v>
      </c>
      <c r="G23" s="9">
        <v>2</v>
      </c>
      <c r="H23" s="10">
        <f t="shared" si="51"/>
        <v>0.5</v>
      </c>
      <c r="I23" s="9">
        <v>2</v>
      </c>
      <c r="J23" s="10">
        <f t="shared" si="52"/>
        <v>0.5</v>
      </c>
      <c r="K23" s="9">
        <v>0</v>
      </c>
      <c r="L23" s="10">
        <f t="shared" si="53"/>
        <v>0</v>
      </c>
      <c r="M23" s="9">
        <f t="shared" si="54"/>
        <v>2</v>
      </c>
      <c r="N23" s="10">
        <f t="shared" si="55"/>
        <v>0.5</v>
      </c>
      <c r="O23" s="9">
        <f t="shared" si="56"/>
        <v>4</v>
      </c>
      <c r="P23" s="10">
        <f t="shared" si="57"/>
        <v>1</v>
      </c>
      <c r="Q23" s="14">
        <f t="shared" si="58"/>
        <v>0.7</v>
      </c>
      <c r="R23" s="12" t="s">
        <v>100</v>
      </c>
      <c r="S23" s="13">
        <v>8</v>
      </c>
      <c r="T23" s="9">
        <v>4</v>
      </c>
      <c r="U23" s="9">
        <v>0</v>
      </c>
      <c r="V23" s="10">
        <f t="shared" si="59"/>
        <v>0</v>
      </c>
      <c r="W23" s="9">
        <v>0</v>
      </c>
      <c r="X23" s="10">
        <f t="shared" si="60"/>
        <v>0</v>
      </c>
      <c r="Y23" s="9">
        <v>0</v>
      </c>
      <c r="Z23" s="10">
        <f t="shared" si="61"/>
        <v>0</v>
      </c>
      <c r="AA23" s="9">
        <v>0</v>
      </c>
      <c r="AB23" s="10">
        <f t="shared" si="62"/>
        <v>0</v>
      </c>
      <c r="AC23" s="9">
        <f t="shared" si="63"/>
        <v>0</v>
      </c>
      <c r="AD23" s="10">
        <f t="shared" si="64"/>
        <v>0</v>
      </c>
      <c r="AE23" s="9">
        <f t="shared" si="65"/>
        <v>0</v>
      </c>
      <c r="AF23" s="10">
        <f t="shared" si="66"/>
        <v>0</v>
      </c>
      <c r="AG23" s="14">
        <f t="shared" si="67"/>
        <v>0</v>
      </c>
      <c r="AH23" s="12" t="s">
        <v>100</v>
      </c>
      <c r="AI23" s="13">
        <v>8</v>
      </c>
      <c r="AJ23" s="9">
        <v>4</v>
      </c>
      <c r="AK23" s="9">
        <v>0</v>
      </c>
      <c r="AL23" s="10">
        <f t="shared" si="68"/>
        <v>0</v>
      </c>
      <c r="AM23" s="9">
        <v>0</v>
      </c>
      <c r="AN23" s="10">
        <f t="shared" si="69"/>
        <v>0</v>
      </c>
      <c r="AO23" s="9">
        <v>0</v>
      </c>
      <c r="AP23" s="10">
        <f t="shared" si="70"/>
        <v>0</v>
      </c>
      <c r="AQ23" s="9">
        <v>0</v>
      </c>
      <c r="AR23" s="10">
        <f t="shared" si="71"/>
        <v>0</v>
      </c>
      <c r="AS23" s="9">
        <f t="shared" si="72"/>
        <v>0</v>
      </c>
      <c r="AT23" s="10">
        <f t="shared" si="73"/>
        <v>0</v>
      </c>
      <c r="AU23" s="9">
        <f t="shared" si="74"/>
        <v>0</v>
      </c>
      <c r="AV23" s="10">
        <f t="shared" si="75"/>
        <v>0</v>
      </c>
      <c r="AW23" s="14">
        <f t="shared" si="76"/>
        <v>0</v>
      </c>
      <c r="AX23" s="12" t="s">
        <v>100</v>
      </c>
      <c r="AY23" s="13">
        <v>8</v>
      </c>
      <c r="AZ23" s="9">
        <v>4</v>
      </c>
      <c r="BA23" s="9">
        <v>0</v>
      </c>
      <c r="BB23" s="10">
        <f t="shared" si="77"/>
        <v>0</v>
      </c>
      <c r="BC23" s="9">
        <v>0</v>
      </c>
      <c r="BD23" s="10">
        <f t="shared" si="78"/>
        <v>0</v>
      </c>
      <c r="BE23" s="9">
        <v>0</v>
      </c>
      <c r="BF23" s="10">
        <f t="shared" si="79"/>
        <v>0</v>
      </c>
      <c r="BG23" s="9">
        <v>0</v>
      </c>
      <c r="BH23" s="10">
        <f t="shared" si="80"/>
        <v>0</v>
      </c>
      <c r="BI23" s="9">
        <f t="shared" si="81"/>
        <v>0</v>
      </c>
      <c r="BJ23" s="10">
        <f t="shared" si="82"/>
        <v>0</v>
      </c>
      <c r="BK23" s="9">
        <f t="shared" si="83"/>
        <v>0</v>
      </c>
      <c r="BL23" s="10">
        <f t="shared" si="84"/>
        <v>0</v>
      </c>
      <c r="BM23" s="14">
        <f t="shared" si="85"/>
        <v>0</v>
      </c>
      <c r="BN23" s="12" t="s">
        <v>100</v>
      </c>
      <c r="BO23" s="13">
        <v>8</v>
      </c>
      <c r="BP23" s="9">
        <v>4</v>
      </c>
      <c r="BQ23" s="9">
        <v>0</v>
      </c>
      <c r="BR23" s="10">
        <f t="shared" si="86"/>
        <v>0</v>
      </c>
      <c r="BS23" s="9">
        <v>0</v>
      </c>
      <c r="BT23" s="10">
        <f t="shared" si="87"/>
        <v>0</v>
      </c>
      <c r="BU23" s="9">
        <v>0</v>
      </c>
      <c r="BV23" s="10">
        <f t="shared" si="88"/>
        <v>0</v>
      </c>
      <c r="BW23" s="9">
        <v>0</v>
      </c>
      <c r="BX23" s="10">
        <f t="shared" si="89"/>
        <v>0</v>
      </c>
      <c r="BY23" s="9">
        <f t="shared" si="90"/>
        <v>0</v>
      </c>
      <c r="BZ23" s="10">
        <f t="shared" si="91"/>
        <v>0</v>
      </c>
      <c r="CA23" s="9">
        <f t="shared" si="92"/>
        <v>0</v>
      </c>
      <c r="CB23" s="10">
        <f t="shared" si="93"/>
        <v>0</v>
      </c>
      <c r="CC23" s="14">
        <f t="shared" si="94"/>
        <v>0</v>
      </c>
    </row>
    <row r="24" spans="2:81" ht="15.75" thickBot="1" x14ac:dyDescent="0.3">
      <c r="B24" s="39" t="s">
        <v>110</v>
      </c>
      <c r="C24" s="40">
        <v>9</v>
      </c>
      <c r="D24" s="41">
        <v>2</v>
      </c>
      <c r="E24" s="41">
        <v>0</v>
      </c>
      <c r="F24" s="42">
        <f t="shared" si="50"/>
        <v>0</v>
      </c>
      <c r="G24" s="41">
        <v>0</v>
      </c>
      <c r="H24" s="42">
        <f t="shared" si="51"/>
        <v>0</v>
      </c>
      <c r="I24" s="41">
        <v>2</v>
      </c>
      <c r="J24" s="42">
        <f t="shared" si="52"/>
        <v>1</v>
      </c>
      <c r="K24" s="41">
        <v>0</v>
      </c>
      <c r="L24" s="42">
        <f t="shared" si="53"/>
        <v>0</v>
      </c>
      <c r="M24" s="41">
        <f t="shared" si="54"/>
        <v>0</v>
      </c>
      <c r="N24" s="42">
        <f t="shared" si="55"/>
        <v>0</v>
      </c>
      <c r="O24" s="41">
        <f t="shared" si="56"/>
        <v>2</v>
      </c>
      <c r="P24" s="42">
        <f t="shared" si="57"/>
        <v>1</v>
      </c>
      <c r="Q24" s="43">
        <f t="shared" si="58"/>
        <v>0.6</v>
      </c>
      <c r="R24" s="39" t="s">
        <v>101</v>
      </c>
      <c r="S24" s="40">
        <v>9</v>
      </c>
      <c r="T24" s="41">
        <v>2</v>
      </c>
      <c r="U24" s="41">
        <v>0</v>
      </c>
      <c r="V24" s="42">
        <f t="shared" si="59"/>
        <v>0</v>
      </c>
      <c r="W24" s="41">
        <v>0</v>
      </c>
      <c r="X24" s="42">
        <f t="shared" si="60"/>
        <v>0</v>
      </c>
      <c r="Y24" s="41">
        <v>0</v>
      </c>
      <c r="Z24" s="42">
        <f t="shared" si="61"/>
        <v>0</v>
      </c>
      <c r="AA24" s="41">
        <v>0</v>
      </c>
      <c r="AB24" s="42">
        <f t="shared" si="62"/>
        <v>0</v>
      </c>
      <c r="AC24" s="41">
        <f t="shared" si="63"/>
        <v>0</v>
      </c>
      <c r="AD24" s="42">
        <f t="shared" si="64"/>
        <v>0</v>
      </c>
      <c r="AE24" s="41">
        <f t="shared" si="65"/>
        <v>0</v>
      </c>
      <c r="AF24" s="42">
        <f t="shared" si="66"/>
        <v>0</v>
      </c>
      <c r="AG24" s="43">
        <f t="shared" si="67"/>
        <v>0</v>
      </c>
      <c r="AH24" s="39" t="s">
        <v>101</v>
      </c>
      <c r="AI24" s="40">
        <v>9</v>
      </c>
      <c r="AJ24" s="41">
        <v>2</v>
      </c>
      <c r="AK24" s="41">
        <v>0</v>
      </c>
      <c r="AL24" s="42">
        <f t="shared" si="68"/>
        <v>0</v>
      </c>
      <c r="AM24" s="41">
        <v>0</v>
      </c>
      <c r="AN24" s="42">
        <f t="shared" si="69"/>
        <v>0</v>
      </c>
      <c r="AO24" s="41">
        <v>0</v>
      </c>
      <c r="AP24" s="42">
        <f t="shared" si="70"/>
        <v>0</v>
      </c>
      <c r="AQ24" s="41">
        <v>0</v>
      </c>
      <c r="AR24" s="42">
        <f t="shared" si="71"/>
        <v>0</v>
      </c>
      <c r="AS24" s="41">
        <f t="shared" si="72"/>
        <v>0</v>
      </c>
      <c r="AT24" s="42">
        <f t="shared" si="73"/>
        <v>0</v>
      </c>
      <c r="AU24" s="41">
        <f t="shared" si="74"/>
        <v>0</v>
      </c>
      <c r="AV24" s="42">
        <f t="shared" si="75"/>
        <v>0</v>
      </c>
      <c r="AW24" s="43">
        <f t="shared" si="76"/>
        <v>0</v>
      </c>
      <c r="AX24" s="39" t="s">
        <v>101</v>
      </c>
      <c r="AY24" s="40">
        <v>9</v>
      </c>
      <c r="AZ24" s="41">
        <v>2</v>
      </c>
      <c r="BA24" s="41">
        <v>0</v>
      </c>
      <c r="BB24" s="42">
        <f t="shared" si="77"/>
        <v>0</v>
      </c>
      <c r="BC24" s="41">
        <v>0</v>
      </c>
      <c r="BD24" s="42">
        <f t="shared" si="78"/>
        <v>0</v>
      </c>
      <c r="BE24" s="41">
        <v>0</v>
      </c>
      <c r="BF24" s="42">
        <f t="shared" si="79"/>
        <v>0</v>
      </c>
      <c r="BG24" s="41">
        <v>0</v>
      </c>
      <c r="BH24" s="42">
        <f t="shared" si="80"/>
        <v>0</v>
      </c>
      <c r="BI24" s="41">
        <f t="shared" si="81"/>
        <v>0</v>
      </c>
      <c r="BJ24" s="42">
        <f t="shared" si="82"/>
        <v>0</v>
      </c>
      <c r="BK24" s="41">
        <f t="shared" si="83"/>
        <v>0</v>
      </c>
      <c r="BL24" s="42">
        <f t="shared" si="84"/>
        <v>0</v>
      </c>
      <c r="BM24" s="43">
        <f t="shared" si="85"/>
        <v>0</v>
      </c>
      <c r="BN24" s="39" t="s">
        <v>101</v>
      </c>
      <c r="BO24" s="40">
        <v>9</v>
      </c>
      <c r="BP24" s="41">
        <v>2</v>
      </c>
      <c r="BQ24" s="41">
        <v>0</v>
      </c>
      <c r="BR24" s="42">
        <f t="shared" si="86"/>
        <v>0</v>
      </c>
      <c r="BS24" s="41">
        <v>0</v>
      </c>
      <c r="BT24" s="42">
        <f t="shared" si="87"/>
        <v>0</v>
      </c>
      <c r="BU24" s="41">
        <v>0</v>
      </c>
      <c r="BV24" s="42">
        <f t="shared" si="88"/>
        <v>0</v>
      </c>
      <c r="BW24" s="41">
        <v>0</v>
      </c>
      <c r="BX24" s="42">
        <f t="shared" si="89"/>
        <v>0</v>
      </c>
      <c r="BY24" s="41">
        <f t="shared" si="90"/>
        <v>0</v>
      </c>
      <c r="BZ24" s="42">
        <f t="shared" si="91"/>
        <v>0</v>
      </c>
      <c r="CA24" s="41">
        <f t="shared" si="92"/>
        <v>0</v>
      </c>
      <c r="CB24" s="42">
        <f t="shared" si="93"/>
        <v>0</v>
      </c>
      <c r="CC24" s="43">
        <f t="shared" si="94"/>
        <v>0</v>
      </c>
    </row>
    <row r="25" spans="2:81" ht="26.25" thickBot="1" x14ac:dyDescent="0.3">
      <c r="B25" s="56"/>
      <c r="C25" s="50" t="s">
        <v>13</v>
      </c>
      <c r="D25" s="51">
        <f>SUM(D20:D24)</f>
        <v>16</v>
      </c>
      <c r="E25" s="51">
        <f>SUM(E20:E24)</f>
        <v>1</v>
      </c>
      <c r="F25" s="52">
        <f t="shared" si="50"/>
        <v>6.25E-2</v>
      </c>
      <c r="G25" s="51">
        <f>SUM(G20:G24)</f>
        <v>10</v>
      </c>
      <c r="H25" s="52">
        <f t="shared" si="51"/>
        <v>0.625</v>
      </c>
      <c r="I25" s="51">
        <f>SUM(I20:I24)</f>
        <v>5</v>
      </c>
      <c r="J25" s="52">
        <f t="shared" si="52"/>
        <v>0.3125</v>
      </c>
      <c r="K25" s="51">
        <f>SUM(K20:K24)</f>
        <v>0</v>
      </c>
      <c r="L25" s="52">
        <f t="shared" si="53"/>
        <v>0</v>
      </c>
      <c r="M25" s="51">
        <f t="shared" si="54"/>
        <v>11</v>
      </c>
      <c r="N25" s="52">
        <f t="shared" si="55"/>
        <v>0.6875</v>
      </c>
      <c r="O25" s="51">
        <f t="shared" si="56"/>
        <v>16</v>
      </c>
      <c r="P25" s="52">
        <f t="shared" si="57"/>
        <v>1</v>
      </c>
      <c r="Q25" s="53">
        <f t="shared" si="58"/>
        <v>0.75</v>
      </c>
      <c r="R25" s="56"/>
      <c r="S25" s="50" t="s">
        <v>13</v>
      </c>
      <c r="T25" s="51">
        <f>SUM(T20:T24)</f>
        <v>16</v>
      </c>
      <c r="U25" s="51">
        <f>SUM(U20:U24)</f>
        <v>0</v>
      </c>
      <c r="V25" s="52">
        <f t="shared" si="59"/>
        <v>0</v>
      </c>
      <c r="W25" s="51">
        <f>SUM(W20:W24)</f>
        <v>0</v>
      </c>
      <c r="X25" s="52">
        <f t="shared" si="60"/>
        <v>0</v>
      </c>
      <c r="Y25" s="51">
        <f>SUM(Y20:Y24)</f>
        <v>0</v>
      </c>
      <c r="Z25" s="52">
        <f t="shared" si="61"/>
        <v>0</v>
      </c>
      <c r="AA25" s="51">
        <f>SUM(AA20:AA24)</f>
        <v>0</v>
      </c>
      <c r="AB25" s="52">
        <f t="shared" si="62"/>
        <v>0</v>
      </c>
      <c r="AC25" s="51">
        <f t="shared" si="63"/>
        <v>0</v>
      </c>
      <c r="AD25" s="52">
        <f t="shared" si="64"/>
        <v>0</v>
      </c>
      <c r="AE25" s="51">
        <f t="shared" si="65"/>
        <v>0</v>
      </c>
      <c r="AF25" s="52">
        <f t="shared" si="66"/>
        <v>0</v>
      </c>
      <c r="AG25" s="53">
        <f t="shared" si="67"/>
        <v>0</v>
      </c>
      <c r="AH25" s="56"/>
      <c r="AI25" s="50" t="s">
        <v>13</v>
      </c>
      <c r="AJ25" s="51">
        <f>SUM(AJ20:AJ24)</f>
        <v>16</v>
      </c>
      <c r="AK25" s="51">
        <f>SUM(AK20:AK24)</f>
        <v>0</v>
      </c>
      <c r="AL25" s="52">
        <f t="shared" si="68"/>
        <v>0</v>
      </c>
      <c r="AM25" s="51">
        <f>SUM(AM20:AM24)</f>
        <v>0</v>
      </c>
      <c r="AN25" s="52">
        <f t="shared" si="69"/>
        <v>0</v>
      </c>
      <c r="AO25" s="51">
        <f>SUM(AO20:AO24)</f>
        <v>0</v>
      </c>
      <c r="AP25" s="52">
        <f t="shared" si="70"/>
        <v>0</v>
      </c>
      <c r="AQ25" s="51">
        <f>SUM(AQ20:AQ24)</f>
        <v>0</v>
      </c>
      <c r="AR25" s="52">
        <f t="shared" si="71"/>
        <v>0</v>
      </c>
      <c r="AS25" s="51">
        <f t="shared" si="72"/>
        <v>0</v>
      </c>
      <c r="AT25" s="52">
        <f t="shared" si="73"/>
        <v>0</v>
      </c>
      <c r="AU25" s="51">
        <f t="shared" si="74"/>
        <v>0</v>
      </c>
      <c r="AV25" s="52">
        <f t="shared" si="75"/>
        <v>0</v>
      </c>
      <c r="AW25" s="53">
        <f t="shared" si="76"/>
        <v>0</v>
      </c>
      <c r="AX25" s="56"/>
      <c r="AY25" s="50" t="s">
        <v>13</v>
      </c>
      <c r="AZ25" s="51">
        <f>SUM(AZ20:AZ24)</f>
        <v>16</v>
      </c>
      <c r="BA25" s="51">
        <f>SUM(BA20:BA24)</f>
        <v>0</v>
      </c>
      <c r="BB25" s="52">
        <f t="shared" si="77"/>
        <v>0</v>
      </c>
      <c r="BC25" s="51">
        <f>SUM(BC20:BC24)</f>
        <v>0</v>
      </c>
      <c r="BD25" s="52">
        <f t="shared" si="78"/>
        <v>0</v>
      </c>
      <c r="BE25" s="51">
        <f>SUM(BE20:BE24)</f>
        <v>0</v>
      </c>
      <c r="BF25" s="52">
        <f t="shared" si="79"/>
        <v>0</v>
      </c>
      <c r="BG25" s="51">
        <f>SUM(BG20:BG24)</f>
        <v>0</v>
      </c>
      <c r="BH25" s="52">
        <f t="shared" si="80"/>
        <v>0</v>
      </c>
      <c r="BI25" s="51">
        <f t="shared" si="81"/>
        <v>0</v>
      </c>
      <c r="BJ25" s="52">
        <f t="shared" si="82"/>
        <v>0</v>
      </c>
      <c r="BK25" s="51">
        <f t="shared" si="83"/>
        <v>0</v>
      </c>
      <c r="BL25" s="52">
        <f t="shared" si="84"/>
        <v>0</v>
      </c>
      <c r="BM25" s="53">
        <f t="shared" si="85"/>
        <v>0</v>
      </c>
      <c r="BN25" s="56"/>
      <c r="BO25" s="50" t="s">
        <v>13</v>
      </c>
      <c r="BP25" s="51">
        <f>SUM(BP20:BP24)</f>
        <v>16</v>
      </c>
      <c r="BQ25" s="51">
        <f>SUM(BQ20:BQ24)</f>
        <v>0</v>
      </c>
      <c r="BR25" s="52">
        <f t="shared" si="86"/>
        <v>0</v>
      </c>
      <c r="BS25" s="51">
        <f>SUM(BS20:BS24)</f>
        <v>0</v>
      </c>
      <c r="BT25" s="52">
        <f t="shared" si="87"/>
        <v>0</v>
      </c>
      <c r="BU25" s="51">
        <f>SUM(BU20:BU24)</f>
        <v>0</v>
      </c>
      <c r="BV25" s="52">
        <f t="shared" si="88"/>
        <v>0</v>
      </c>
      <c r="BW25" s="51">
        <f>SUM(BW20:BW24)</f>
        <v>0</v>
      </c>
      <c r="BX25" s="52">
        <f t="shared" si="89"/>
        <v>0</v>
      </c>
      <c r="BY25" s="51">
        <f t="shared" si="90"/>
        <v>0</v>
      </c>
      <c r="BZ25" s="52">
        <f t="shared" si="91"/>
        <v>0</v>
      </c>
      <c r="CA25" s="51">
        <f t="shared" si="92"/>
        <v>0</v>
      </c>
      <c r="CB25" s="52">
        <f t="shared" si="93"/>
        <v>0</v>
      </c>
      <c r="CC25" s="53">
        <f t="shared" si="94"/>
        <v>0</v>
      </c>
    </row>
    <row r="26" spans="2:81" x14ac:dyDescent="0.25">
      <c r="B26" s="44" t="s">
        <v>110</v>
      </c>
      <c r="C26" s="45">
        <v>10</v>
      </c>
      <c r="D26" s="46">
        <v>0</v>
      </c>
      <c r="E26" s="46">
        <v>0</v>
      </c>
      <c r="F26" s="47" t="e">
        <f t="shared" si="50"/>
        <v>#DIV/0!</v>
      </c>
      <c r="G26" s="46">
        <v>0</v>
      </c>
      <c r="H26" s="47" t="e">
        <f t="shared" si="51"/>
        <v>#DIV/0!</v>
      </c>
      <c r="I26" s="46">
        <v>0</v>
      </c>
      <c r="J26" s="47" t="e">
        <f t="shared" si="52"/>
        <v>#DIV/0!</v>
      </c>
      <c r="K26" s="46">
        <f>SUM(K24:K25)</f>
        <v>0</v>
      </c>
      <c r="L26" s="47" t="e">
        <f t="shared" si="53"/>
        <v>#DIV/0!</v>
      </c>
      <c r="M26" s="46">
        <v>0</v>
      </c>
      <c r="N26" s="47" t="e">
        <f t="shared" si="55"/>
        <v>#DIV/0!</v>
      </c>
      <c r="O26" s="46">
        <f t="shared" si="56"/>
        <v>0</v>
      </c>
      <c r="P26" s="47" t="e">
        <f t="shared" si="57"/>
        <v>#DIV/0!</v>
      </c>
      <c r="Q26" s="48" t="e">
        <f t="shared" si="58"/>
        <v>#DIV/0!</v>
      </c>
      <c r="R26" s="44" t="s">
        <v>101</v>
      </c>
      <c r="S26" s="45">
        <v>10</v>
      </c>
      <c r="T26" s="46">
        <v>0</v>
      </c>
      <c r="U26" s="46">
        <v>0</v>
      </c>
      <c r="V26" s="47" t="e">
        <f t="shared" si="59"/>
        <v>#DIV/0!</v>
      </c>
      <c r="W26" s="46">
        <v>0</v>
      </c>
      <c r="X26" s="47" t="e">
        <f t="shared" si="60"/>
        <v>#DIV/0!</v>
      </c>
      <c r="Y26" s="46">
        <v>0</v>
      </c>
      <c r="Z26" s="47" t="e">
        <f t="shared" si="61"/>
        <v>#DIV/0!</v>
      </c>
      <c r="AA26" s="46">
        <f>SUM(AA24:AA25)</f>
        <v>0</v>
      </c>
      <c r="AB26" s="47" t="e">
        <f t="shared" si="62"/>
        <v>#DIV/0!</v>
      </c>
      <c r="AC26" s="46">
        <v>0</v>
      </c>
      <c r="AD26" s="47" t="e">
        <f t="shared" si="64"/>
        <v>#DIV/0!</v>
      </c>
      <c r="AE26" s="46">
        <f t="shared" si="65"/>
        <v>0</v>
      </c>
      <c r="AF26" s="47" t="e">
        <f t="shared" si="66"/>
        <v>#DIV/0!</v>
      </c>
      <c r="AG26" s="48" t="e">
        <f t="shared" si="67"/>
        <v>#DIV/0!</v>
      </c>
      <c r="AH26" s="44" t="s">
        <v>101</v>
      </c>
      <c r="AI26" s="45">
        <v>10</v>
      </c>
      <c r="AJ26" s="46">
        <v>0</v>
      </c>
      <c r="AK26" s="46">
        <v>0</v>
      </c>
      <c r="AL26" s="47" t="e">
        <f t="shared" si="68"/>
        <v>#DIV/0!</v>
      </c>
      <c r="AM26" s="46">
        <v>0</v>
      </c>
      <c r="AN26" s="47" t="e">
        <f t="shared" si="69"/>
        <v>#DIV/0!</v>
      </c>
      <c r="AO26" s="46">
        <v>0</v>
      </c>
      <c r="AP26" s="47" t="e">
        <f t="shared" si="70"/>
        <v>#DIV/0!</v>
      </c>
      <c r="AQ26" s="46">
        <f>SUM(AQ24:AQ25)</f>
        <v>0</v>
      </c>
      <c r="AR26" s="47" t="e">
        <f t="shared" si="71"/>
        <v>#DIV/0!</v>
      </c>
      <c r="AS26" s="46">
        <v>0</v>
      </c>
      <c r="AT26" s="47" t="e">
        <f t="shared" si="73"/>
        <v>#DIV/0!</v>
      </c>
      <c r="AU26" s="46">
        <f t="shared" si="74"/>
        <v>0</v>
      </c>
      <c r="AV26" s="47" t="e">
        <f t="shared" si="75"/>
        <v>#DIV/0!</v>
      </c>
      <c r="AW26" s="48" t="e">
        <f t="shared" si="76"/>
        <v>#DIV/0!</v>
      </c>
      <c r="AX26" s="44" t="s">
        <v>101</v>
      </c>
      <c r="AY26" s="45">
        <v>10</v>
      </c>
      <c r="AZ26" s="46">
        <v>0</v>
      </c>
      <c r="BA26" s="46">
        <v>0</v>
      </c>
      <c r="BB26" s="47" t="e">
        <f t="shared" si="77"/>
        <v>#DIV/0!</v>
      </c>
      <c r="BC26" s="46">
        <v>0</v>
      </c>
      <c r="BD26" s="47" t="e">
        <f t="shared" si="78"/>
        <v>#DIV/0!</v>
      </c>
      <c r="BE26" s="46">
        <v>0</v>
      </c>
      <c r="BF26" s="47" t="e">
        <f t="shared" si="79"/>
        <v>#DIV/0!</v>
      </c>
      <c r="BG26" s="46">
        <f>SUM(BG24:BG25)</f>
        <v>0</v>
      </c>
      <c r="BH26" s="47" t="e">
        <f t="shared" si="80"/>
        <v>#DIV/0!</v>
      </c>
      <c r="BI26" s="46">
        <v>0</v>
      </c>
      <c r="BJ26" s="47" t="e">
        <f t="shared" si="82"/>
        <v>#DIV/0!</v>
      </c>
      <c r="BK26" s="46">
        <f t="shared" si="83"/>
        <v>0</v>
      </c>
      <c r="BL26" s="47" t="e">
        <f t="shared" si="84"/>
        <v>#DIV/0!</v>
      </c>
      <c r="BM26" s="48" t="e">
        <f t="shared" si="85"/>
        <v>#DIV/0!</v>
      </c>
      <c r="BN26" s="44" t="s">
        <v>101</v>
      </c>
      <c r="BO26" s="45">
        <v>10</v>
      </c>
      <c r="BP26" s="46">
        <v>0</v>
      </c>
      <c r="BQ26" s="46">
        <v>0</v>
      </c>
      <c r="BR26" s="47" t="e">
        <f t="shared" si="86"/>
        <v>#DIV/0!</v>
      </c>
      <c r="BS26" s="46">
        <v>0</v>
      </c>
      <c r="BT26" s="47" t="e">
        <f t="shared" si="87"/>
        <v>#DIV/0!</v>
      </c>
      <c r="BU26" s="46">
        <v>0</v>
      </c>
      <c r="BV26" s="47" t="e">
        <f t="shared" si="88"/>
        <v>#DIV/0!</v>
      </c>
      <c r="BW26" s="46">
        <f>SUM(BW24:BW25)</f>
        <v>0</v>
      </c>
      <c r="BX26" s="47" t="e">
        <f t="shared" si="89"/>
        <v>#DIV/0!</v>
      </c>
      <c r="BY26" s="46">
        <v>0</v>
      </c>
      <c r="BZ26" s="47" t="e">
        <f t="shared" si="91"/>
        <v>#DIV/0!</v>
      </c>
      <c r="CA26" s="46">
        <f t="shared" si="92"/>
        <v>0</v>
      </c>
      <c r="CB26" s="47" t="e">
        <f t="shared" si="93"/>
        <v>#DIV/0!</v>
      </c>
      <c r="CC26" s="48" t="e">
        <f t="shared" si="94"/>
        <v>#DIV/0!</v>
      </c>
    </row>
    <row r="27" spans="2:81" ht="15.75" thickBot="1" x14ac:dyDescent="0.3">
      <c r="B27" s="39" t="s">
        <v>111</v>
      </c>
      <c r="C27" s="40">
        <v>11</v>
      </c>
      <c r="D27" s="41">
        <v>0</v>
      </c>
      <c r="E27" s="41">
        <v>0</v>
      </c>
      <c r="F27" s="42" t="e">
        <f t="shared" si="50"/>
        <v>#DIV/0!</v>
      </c>
      <c r="G27" s="41">
        <v>0</v>
      </c>
      <c r="H27" s="42" t="e">
        <f t="shared" si="51"/>
        <v>#DIV/0!</v>
      </c>
      <c r="I27" s="41">
        <v>0</v>
      </c>
      <c r="J27" s="42" t="e">
        <f t="shared" si="52"/>
        <v>#DIV/0!</v>
      </c>
      <c r="K27" s="41">
        <v>0</v>
      </c>
      <c r="L27" s="42" t="e">
        <f t="shared" si="53"/>
        <v>#DIV/0!</v>
      </c>
      <c r="M27" s="41">
        <f>E27+G27</f>
        <v>0</v>
      </c>
      <c r="N27" s="42" t="e">
        <f t="shared" si="55"/>
        <v>#DIV/0!</v>
      </c>
      <c r="O27" s="41">
        <f t="shared" si="56"/>
        <v>0</v>
      </c>
      <c r="P27" s="42" t="e">
        <f t="shared" si="57"/>
        <v>#DIV/0!</v>
      </c>
      <c r="Q27" s="43" t="e">
        <f t="shared" si="58"/>
        <v>#DIV/0!</v>
      </c>
      <c r="R27" s="39" t="s">
        <v>101</v>
      </c>
      <c r="S27" s="40">
        <v>11</v>
      </c>
      <c r="T27" s="41">
        <v>0</v>
      </c>
      <c r="U27" s="41">
        <v>0</v>
      </c>
      <c r="V27" s="42" t="e">
        <f t="shared" si="59"/>
        <v>#DIV/0!</v>
      </c>
      <c r="W27" s="41">
        <v>0</v>
      </c>
      <c r="X27" s="42" t="e">
        <f t="shared" si="60"/>
        <v>#DIV/0!</v>
      </c>
      <c r="Y27" s="41">
        <v>0</v>
      </c>
      <c r="Z27" s="42" t="e">
        <f t="shared" si="61"/>
        <v>#DIV/0!</v>
      </c>
      <c r="AA27" s="41">
        <v>0</v>
      </c>
      <c r="AB27" s="42" t="e">
        <f t="shared" si="62"/>
        <v>#DIV/0!</v>
      </c>
      <c r="AC27" s="41">
        <f>U27+W27</f>
        <v>0</v>
      </c>
      <c r="AD27" s="42" t="e">
        <f t="shared" si="64"/>
        <v>#DIV/0!</v>
      </c>
      <c r="AE27" s="41">
        <f t="shared" si="65"/>
        <v>0</v>
      </c>
      <c r="AF27" s="42" t="e">
        <f t="shared" si="66"/>
        <v>#DIV/0!</v>
      </c>
      <c r="AG27" s="43" t="e">
        <f t="shared" si="67"/>
        <v>#DIV/0!</v>
      </c>
      <c r="AH27" s="39" t="s">
        <v>101</v>
      </c>
      <c r="AI27" s="40">
        <v>11</v>
      </c>
      <c r="AJ27" s="41">
        <v>0</v>
      </c>
      <c r="AK27" s="41">
        <v>0</v>
      </c>
      <c r="AL27" s="42" t="e">
        <f t="shared" si="68"/>
        <v>#DIV/0!</v>
      </c>
      <c r="AM27" s="41">
        <v>0</v>
      </c>
      <c r="AN27" s="42" t="e">
        <f t="shared" si="69"/>
        <v>#DIV/0!</v>
      </c>
      <c r="AO27" s="41">
        <v>0</v>
      </c>
      <c r="AP27" s="42" t="e">
        <f t="shared" si="70"/>
        <v>#DIV/0!</v>
      </c>
      <c r="AQ27" s="41">
        <v>0</v>
      </c>
      <c r="AR27" s="42" t="e">
        <f t="shared" si="71"/>
        <v>#DIV/0!</v>
      </c>
      <c r="AS27" s="41">
        <f>AK27+AM27</f>
        <v>0</v>
      </c>
      <c r="AT27" s="42" t="e">
        <f t="shared" si="73"/>
        <v>#DIV/0!</v>
      </c>
      <c r="AU27" s="41">
        <f t="shared" si="74"/>
        <v>0</v>
      </c>
      <c r="AV27" s="42" t="e">
        <f t="shared" si="75"/>
        <v>#DIV/0!</v>
      </c>
      <c r="AW27" s="43" t="e">
        <f t="shared" si="76"/>
        <v>#DIV/0!</v>
      </c>
      <c r="AX27" s="39" t="s">
        <v>101</v>
      </c>
      <c r="AY27" s="40">
        <v>11</v>
      </c>
      <c r="AZ27" s="41">
        <v>0</v>
      </c>
      <c r="BA27" s="41">
        <v>0</v>
      </c>
      <c r="BB27" s="42" t="e">
        <f t="shared" si="77"/>
        <v>#DIV/0!</v>
      </c>
      <c r="BC27" s="41">
        <v>0</v>
      </c>
      <c r="BD27" s="42" t="e">
        <f t="shared" si="78"/>
        <v>#DIV/0!</v>
      </c>
      <c r="BE27" s="41">
        <v>0</v>
      </c>
      <c r="BF27" s="42" t="e">
        <f t="shared" si="79"/>
        <v>#DIV/0!</v>
      </c>
      <c r="BG27" s="41">
        <v>0</v>
      </c>
      <c r="BH27" s="42" t="e">
        <f t="shared" si="80"/>
        <v>#DIV/0!</v>
      </c>
      <c r="BI27" s="41">
        <f>BA27+BC27</f>
        <v>0</v>
      </c>
      <c r="BJ27" s="42" t="e">
        <f t="shared" si="82"/>
        <v>#DIV/0!</v>
      </c>
      <c r="BK27" s="41">
        <f t="shared" si="83"/>
        <v>0</v>
      </c>
      <c r="BL27" s="42" t="e">
        <f t="shared" si="84"/>
        <v>#DIV/0!</v>
      </c>
      <c r="BM27" s="43" t="e">
        <f t="shared" si="85"/>
        <v>#DIV/0!</v>
      </c>
      <c r="BN27" s="39" t="s">
        <v>101</v>
      </c>
      <c r="BO27" s="40">
        <v>11</v>
      </c>
      <c r="BP27" s="41">
        <v>0</v>
      </c>
      <c r="BQ27" s="41">
        <v>0</v>
      </c>
      <c r="BR27" s="42" t="e">
        <f t="shared" si="86"/>
        <v>#DIV/0!</v>
      </c>
      <c r="BS27" s="41">
        <v>0</v>
      </c>
      <c r="BT27" s="42" t="e">
        <f t="shared" si="87"/>
        <v>#DIV/0!</v>
      </c>
      <c r="BU27" s="41">
        <v>0</v>
      </c>
      <c r="BV27" s="42" t="e">
        <f t="shared" si="88"/>
        <v>#DIV/0!</v>
      </c>
      <c r="BW27" s="41">
        <v>0</v>
      </c>
      <c r="BX27" s="42" t="e">
        <f t="shared" si="89"/>
        <v>#DIV/0!</v>
      </c>
      <c r="BY27" s="41">
        <f>BQ27+BS27</f>
        <v>0</v>
      </c>
      <c r="BZ27" s="42" t="e">
        <f t="shared" si="91"/>
        <v>#DIV/0!</v>
      </c>
      <c r="CA27" s="41">
        <f t="shared" si="92"/>
        <v>0</v>
      </c>
      <c r="CB27" s="42" t="e">
        <f t="shared" si="93"/>
        <v>#DIV/0!</v>
      </c>
      <c r="CC27" s="43" t="e">
        <f t="shared" si="94"/>
        <v>#DIV/0!</v>
      </c>
    </row>
    <row r="28" spans="2:81" ht="27" thickBot="1" x14ac:dyDescent="0.3">
      <c r="B28" s="56"/>
      <c r="C28" s="54" t="s">
        <v>16</v>
      </c>
      <c r="D28" s="51">
        <f>SUM(D26:D27)</f>
        <v>0</v>
      </c>
      <c r="E28" s="51">
        <f>SUM(E26:E27)</f>
        <v>0</v>
      </c>
      <c r="F28" s="52" t="e">
        <f t="shared" si="50"/>
        <v>#DIV/0!</v>
      </c>
      <c r="G28" s="51">
        <f>SUM(G26:G27)</f>
        <v>0</v>
      </c>
      <c r="H28" s="52" t="e">
        <f t="shared" si="51"/>
        <v>#DIV/0!</v>
      </c>
      <c r="I28" s="51">
        <f>SUM(I26:I27)</f>
        <v>0</v>
      </c>
      <c r="J28" s="52" t="e">
        <f t="shared" si="52"/>
        <v>#DIV/0!</v>
      </c>
      <c r="K28" s="51">
        <f>SUM(K26:K27)</f>
        <v>0</v>
      </c>
      <c r="L28" s="52" t="e">
        <f t="shared" si="53"/>
        <v>#DIV/0!</v>
      </c>
      <c r="M28" s="51">
        <f>E28+G28</f>
        <v>0</v>
      </c>
      <c r="N28" s="52" t="e">
        <f t="shared" si="55"/>
        <v>#DIV/0!</v>
      </c>
      <c r="O28" s="51">
        <f t="shared" si="56"/>
        <v>0</v>
      </c>
      <c r="P28" s="52" t="e">
        <f t="shared" si="57"/>
        <v>#DIV/0!</v>
      </c>
      <c r="Q28" s="53" t="e">
        <f t="shared" si="58"/>
        <v>#DIV/0!</v>
      </c>
      <c r="R28" s="56"/>
      <c r="S28" s="54" t="s">
        <v>16</v>
      </c>
      <c r="T28" s="51">
        <f>SUM(T26:T27)</f>
        <v>0</v>
      </c>
      <c r="U28" s="51">
        <f>SUM(U26:U27)</f>
        <v>0</v>
      </c>
      <c r="V28" s="52" t="e">
        <f t="shared" si="59"/>
        <v>#DIV/0!</v>
      </c>
      <c r="W28" s="51">
        <f>SUM(W26:W27)</f>
        <v>0</v>
      </c>
      <c r="X28" s="52" t="e">
        <f t="shared" si="60"/>
        <v>#DIV/0!</v>
      </c>
      <c r="Y28" s="51">
        <f>SUM(Y26:Y27)</f>
        <v>0</v>
      </c>
      <c r="Z28" s="52" t="e">
        <f t="shared" si="61"/>
        <v>#DIV/0!</v>
      </c>
      <c r="AA28" s="51">
        <f>SUM(AA26:AA27)</f>
        <v>0</v>
      </c>
      <c r="AB28" s="52" t="e">
        <f t="shared" si="62"/>
        <v>#DIV/0!</v>
      </c>
      <c r="AC28" s="51">
        <f>U28+W28</f>
        <v>0</v>
      </c>
      <c r="AD28" s="52" t="e">
        <f t="shared" si="64"/>
        <v>#DIV/0!</v>
      </c>
      <c r="AE28" s="51">
        <f t="shared" si="65"/>
        <v>0</v>
      </c>
      <c r="AF28" s="52" t="e">
        <f t="shared" si="66"/>
        <v>#DIV/0!</v>
      </c>
      <c r="AG28" s="53" t="e">
        <f t="shared" si="67"/>
        <v>#DIV/0!</v>
      </c>
      <c r="AH28" s="56"/>
      <c r="AI28" s="54" t="s">
        <v>16</v>
      </c>
      <c r="AJ28" s="51">
        <f>SUM(AJ26:AJ27)</f>
        <v>0</v>
      </c>
      <c r="AK28" s="51">
        <f>SUM(AK26:AK27)</f>
        <v>0</v>
      </c>
      <c r="AL28" s="52" t="e">
        <f t="shared" si="68"/>
        <v>#DIV/0!</v>
      </c>
      <c r="AM28" s="51">
        <f>SUM(AM26:AM27)</f>
        <v>0</v>
      </c>
      <c r="AN28" s="52" t="e">
        <f t="shared" si="69"/>
        <v>#DIV/0!</v>
      </c>
      <c r="AO28" s="51">
        <f>SUM(AO26:AO27)</f>
        <v>0</v>
      </c>
      <c r="AP28" s="52" t="e">
        <f t="shared" si="70"/>
        <v>#DIV/0!</v>
      </c>
      <c r="AQ28" s="51">
        <f>SUM(AQ26:AQ27)</f>
        <v>0</v>
      </c>
      <c r="AR28" s="52" t="e">
        <f t="shared" si="71"/>
        <v>#DIV/0!</v>
      </c>
      <c r="AS28" s="51">
        <f>AK28+AM28</f>
        <v>0</v>
      </c>
      <c r="AT28" s="52" t="e">
        <f t="shared" si="73"/>
        <v>#DIV/0!</v>
      </c>
      <c r="AU28" s="51">
        <f t="shared" si="74"/>
        <v>0</v>
      </c>
      <c r="AV28" s="52" t="e">
        <f t="shared" si="75"/>
        <v>#DIV/0!</v>
      </c>
      <c r="AW28" s="53" t="e">
        <f t="shared" si="76"/>
        <v>#DIV/0!</v>
      </c>
      <c r="AX28" s="56"/>
      <c r="AY28" s="54" t="s">
        <v>16</v>
      </c>
      <c r="AZ28" s="51">
        <f>SUM(AZ26:AZ27)</f>
        <v>0</v>
      </c>
      <c r="BA28" s="51">
        <f>SUM(BA26:BA27)</f>
        <v>0</v>
      </c>
      <c r="BB28" s="52" t="e">
        <f t="shared" si="77"/>
        <v>#DIV/0!</v>
      </c>
      <c r="BC28" s="51">
        <f>SUM(BC26:BC27)</f>
        <v>0</v>
      </c>
      <c r="BD28" s="52" t="e">
        <f t="shared" si="78"/>
        <v>#DIV/0!</v>
      </c>
      <c r="BE28" s="51">
        <f>SUM(BE26:BE27)</f>
        <v>0</v>
      </c>
      <c r="BF28" s="52" t="e">
        <f t="shared" si="79"/>
        <v>#DIV/0!</v>
      </c>
      <c r="BG28" s="51">
        <f>SUM(BG26:BG27)</f>
        <v>0</v>
      </c>
      <c r="BH28" s="52" t="e">
        <f t="shared" si="80"/>
        <v>#DIV/0!</v>
      </c>
      <c r="BI28" s="51">
        <f>BA28+BC28</f>
        <v>0</v>
      </c>
      <c r="BJ28" s="52" t="e">
        <f t="shared" si="82"/>
        <v>#DIV/0!</v>
      </c>
      <c r="BK28" s="51">
        <f t="shared" si="83"/>
        <v>0</v>
      </c>
      <c r="BL28" s="52" t="e">
        <f t="shared" si="84"/>
        <v>#DIV/0!</v>
      </c>
      <c r="BM28" s="53" t="e">
        <f t="shared" si="85"/>
        <v>#DIV/0!</v>
      </c>
      <c r="BN28" s="56"/>
      <c r="BO28" s="54" t="s">
        <v>16</v>
      </c>
      <c r="BP28" s="51">
        <f>SUM(BP26:BP27)</f>
        <v>0</v>
      </c>
      <c r="BQ28" s="51">
        <f>SUM(BQ26:BQ27)</f>
        <v>0</v>
      </c>
      <c r="BR28" s="52" t="e">
        <f t="shared" si="86"/>
        <v>#DIV/0!</v>
      </c>
      <c r="BS28" s="51">
        <f>SUM(BS26:BS27)</f>
        <v>0</v>
      </c>
      <c r="BT28" s="52" t="e">
        <f t="shared" si="87"/>
        <v>#DIV/0!</v>
      </c>
      <c r="BU28" s="51">
        <f>SUM(BU26:BU27)</f>
        <v>0</v>
      </c>
      <c r="BV28" s="52" t="e">
        <f t="shared" si="88"/>
        <v>#DIV/0!</v>
      </c>
      <c r="BW28" s="51">
        <f>SUM(BW26:BW27)</f>
        <v>0</v>
      </c>
      <c r="BX28" s="52" t="e">
        <f t="shared" si="89"/>
        <v>#DIV/0!</v>
      </c>
      <c r="BY28" s="51">
        <f>BQ28+BS28</f>
        <v>0</v>
      </c>
      <c r="BZ28" s="52" t="e">
        <f t="shared" si="91"/>
        <v>#DIV/0!</v>
      </c>
      <c r="CA28" s="51">
        <f t="shared" si="92"/>
        <v>0</v>
      </c>
      <c r="CB28" s="52" t="e">
        <f t="shared" si="93"/>
        <v>#DIV/0!</v>
      </c>
      <c r="CC28" s="53" t="e">
        <f t="shared" si="94"/>
        <v>#DIV/0!</v>
      </c>
    </row>
    <row r="29" spans="2:81" x14ac:dyDescent="0.25">
      <c r="B29" s="2" t="s">
        <v>105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 t="s">
        <v>105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 t="s">
        <v>105</v>
      </c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 t="s">
        <v>105</v>
      </c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 t="s">
        <v>105</v>
      </c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2:81" ht="15.75" thickBot="1" x14ac:dyDescent="0.3">
      <c r="B30" s="2" t="s">
        <v>17</v>
      </c>
      <c r="C30" s="2" t="s">
        <v>25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 t="s">
        <v>17</v>
      </c>
      <c r="S30" s="2" t="s">
        <v>96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 t="s">
        <v>17</v>
      </c>
      <c r="AI30" s="2" t="s">
        <v>97</v>
      </c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 t="s">
        <v>17</v>
      </c>
      <c r="AY30" s="2" t="s">
        <v>98</v>
      </c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 t="s">
        <v>17</v>
      </c>
      <c r="BO30" s="2" t="s">
        <v>99</v>
      </c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2:81" ht="15.75" customHeight="1" thickBot="1" x14ac:dyDescent="0.3">
      <c r="B31" s="278" t="s">
        <v>1</v>
      </c>
      <c r="C31" s="280" t="s">
        <v>2</v>
      </c>
      <c r="D31" s="281"/>
      <c r="E31" s="280" t="s">
        <v>3</v>
      </c>
      <c r="F31" s="281"/>
      <c r="G31" s="280" t="s">
        <v>4</v>
      </c>
      <c r="H31" s="281"/>
      <c r="I31" s="280" t="s">
        <v>5</v>
      </c>
      <c r="J31" s="281"/>
      <c r="K31" s="280" t="s">
        <v>6</v>
      </c>
      <c r="L31" s="281"/>
      <c r="M31" s="280" t="s">
        <v>7</v>
      </c>
      <c r="N31" s="281"/>
      <c r="O31" s="280" t="s">
        <v>8</v>
      </c>
      <c r="P31" s="281"/>
      <c r="Q31" s="282" t="s">
        <v>9</v>
      </c>
      <c r="R31" s="278" t="s">
        <v>1</v>
      </c>
      <c r="S31" s="280" t="s">
        <v>2</v>
      </c>
      <c r="T31" s="281"/>
      <c r="U31" s="280" t="s">
        <v>3</v>
      </c>
      <c r="V31" s="281"/>
      <c r="W31" s="280" t="s">
        <v>4</v>
      </c>
      <c r="X31" s="281"/>
      <c r="Y31" s="280" t="s">
        <v>5</v>
      </c>
      <c r="Z31" s="281"/>
      <c r="AA31" s="280" t="s">
        <v>6</v>
      </c>
      <c r="AB31" s="281"/>
      <c r="AC31" s="280" t="s">
        <v>7</v>
      </c>
      <c r="AD31" s="281"/>
      <c r="AE31" s="280" t="s">
        <v>8</v>
      </c>
      <c r="AF31" s="281"/>
      <c r="AG31" s="282" t="s">
        <v>9</v>
      </c>
      <c r="AH31" s="278" t="s">
        <v>1</v>
      </c>
      <c r="AI31" s="280" t="s">
        <v>2</v>
      </c>
      <c r="AJ31" s="281"/>
      <c r="AK31" s="280" t="s">
        <v>3</v>
      </c>
      <c r="AL31" s="281"/>
      <c r="AM31" s="280" t="s">
        <v>4</v>
      </c>
      <c r="AN31" s="281"/>
      <c r="AO31" s="280" t="s">
        <v>5</v>
      </c>
      <c r="AP31" s="281"/>
      <c r="AQ31" s="280" t="s">
        <v>6</v>
      </c>
      <c r="AR31" s="281"/>
      <c r="AS31" s="280" t="s">
        <v>7</v>
      </c>
      <c r="AT31" s="281"/>
      <c r="AU31" s="280" t="s">
        <v>8</v>
      </c>
      <c r="AV31" s="281"/>
      <c r="AW31" s="282" t="s">
        <v>9</v>
      </c>
      <c r="AX31" s="278" t="s">
        <v>1</v>
      </c>
      <c r="AY31" s="280" t="s">
        <v>2</v>
      </c>
      <c r="AZ31" s="281"/>
      <c r="BA31" s="280" t="s">
        <v>3</v>
      </c>
      <c r="BB31" s="281"/>
      <c r="BC31" s="280" t="s">
        <v>4</v>
      </c>
      <c r="BD31" s="281"/>
      <c r="BE31" s="280" t="s">
        <v>5</v>
      </c>
      <c r="BF31" s="281"/>
      <c r="BG31" s="280" t="s">
        <v>6</v>
      </c>
      <c r="BH31" s="281"/>
      <c r="BI31" s="280" t="s">
        <v>7</v>
      </c>
      <c r="BJ31" s="281"/>
      <c r="BK31" s="280" t="s">
        <v>8</v>
      </c>
      <c r="BL31" s="281"/>
      <c r="BM31" s="282" t="s">
        <v>9</v>
      </c>
      <c r="BN31" s="278" t="s">
        <v>1</v>
      </c>
      <c r="BO31" s="280" t="s">
        <v>2</v>
      </c>
      <c r="BP31" s="281"/>
      <c r="BQ31" s="280" t="s">
        <v>3</v>
      </c>
      <c r="BR31" s="281"/>
      <c r="BS31" s="280" t="s">
        <v>4</v>
      </c>
      <c r="BT31" s="281"/>
      <c r="BU31" s="280" t="s">
        <v>5</v>
      </c>
      <c r="BV31" s="281"/>
      <c r="BW31" s="280" t="s">
        <v>6</v>
      </c>
      <c r="BX31" s="281"/>
      <c r="BY31" s="280" t="s">
        <v>7</v>
      </c>
      <c r="BZ31" s="281"/>
      <c r="CA31" s="280" t="s">
        <v>8</v>
      </c>
      <c r="CB31" s="281"/>
      <c r="CC31" s="282" t="s">
        <v>9</v>
      </c>
    </row>
    <row r="32" spans="2:81" ht="23.25" thickBot="1" x14ac:dyDescent="0.3">
      <c r="B32" s="279"/>
      <c r="C32" s="20" t="s">
        <v>10</v>
      </c>
      <c r="D32" s="228" t="s">
        <v>11</v>
      </c>
      <c r="E32" s="229" t="s">
        <v>11</v>
      </c>
      <c r="F32" s="230" t="s">
        <v>12</v>
      </c>
      <c r="G32" s="230" t="s">
        <v>11</v>
      </c>
      <c r="H32" s="230" t="s">
        <v>12</v>
      </c>
      <c r="I32" s="230" t="s">
        <v>11</v>
      </c>
      <c r="J32" s="230" t="s">
        <v>12</v>
      </c>
      <c r="K32" s="229" t="s">
        <v>11</v>
      </c>
      <c r="L32" s="230" t="s">
        <v>12</v>
      </c>
      <c r="M32" s="230" t="s">
        <v>11</v>
      </c>
      <c r="N32" s="230" t="s">
        <v>12</v>
      </c>
      <c r="O32" s="230" t="s">
        <v>11</v>
      </c>
      <c r="P32" s="230" t="s">
        <v>12</v>
      </c>
      <c r="Q32" s="284"/>
      <c r="R32" s="279"/>
      <c r="S32" s="20" t="s">
        <v>10</v>
      </c>
      <c r="T32" s="228" t="s">
        <v>11</v>
      </c>
      <c r="U32" s="229" t="s">
        <v>11</v>
      </c>
      <c r="V32" s="230" t="s">
        <v>12</v>
      </c>
      <c r="W32" s="230" t="s">
        <v>11</v>
      </c>
      <c r="X32" s="230" t="s">
        <v>12</v>
      </c>
      <c r="Y32" s="230" t="s">
        <v>11</v>
      </c>
      <c r="Z32" s="230" t="s">
        <v>12</v>
      </c>
      <c r="AA32" s="229" t="s">
        <v>11</v>
      </c>
      <c r="AB32" s="230" t="s">
        <v>12</v>
      </c>
      <c r="AC32" s="230" t="s">
        <v>11</v>
      </c>
      <c r="AD32" s="230" t="s">
        <v>12</v>
      </c>
      <c r="AE32" s="230" t="s">
        <v>11</v>
      </c>
      <c r="AF32" s="230" t="s">
        <v>12</v>
      </c>
      <c r="AG32" s="284"/>
      <c r="AH32" s="279"/>
      <c r="AI32" s="20" t="s">
        <v>10</v>
      </c>
      <c r="AJ32" s="228" t="s">
        <v>11</v>
      </c>
      <c r="AK32" s="229" t="s">
        <v>11</v>
      </c>
      <c r="AL32" s="230" t="s">
        <v>12</v>
      </c>
      <c r="AM32" s="230" t="s">
        <v>11</v>
      </c>
      <c r="AN32" s="230" t="s">
        <v>12</v>
      </c>
      <c r="AO32" s="230" t="s">
        <v>11</v>
      </c>
      <c r="AP32" s="230" t="s">
        <v>12</v>
      </c>
      <c r="AQ32" s="229" t="s">
        <v>11</v>
      </c>
      <c r="AR32" s="230" t="s">
        <v>12</v>
      </c>
      <c r="AS32" s="230" t="s">
        <v>11</v>
      </c>
      <c r="AT32" s="230" t="s">
        <v>12</v>
      </c>
      <c r="AU32" s="230" t="s">
        <v>11</v>
      </c>
      <c r="AV32" s="230" t="s">
        <v>12</v>
      </c>
      <c r="AW32" s="284"/>
      <c r="AX32" s="279"/>
      <c r="AY32" s="20" t="s">
        <v>10</v>
      </c>
      <c r="AZ32" s="228" t="s">
        <v>11</v>
      </c>
      <c r="BA32" s="229" t="s">
        <v>11</v>
      </c>
      <c r="BB32" s="230" t="s">
        <v>12</v>
      </c>
      <c r="BC32" s="230" t="s">
        <v>11</v>
      </c>
      <c r="BD32" s="230" t="s">
        <v>12</v>
      </c>
      <c r="BE32" s="230" t="s">
        <v>11</v>
      </c>
      <c r="BF32" s="230" t="s">
        <v>12</v>
      </c>
      <c r="BG32" s="229" t="s">
        <v>11</v>
      </c>
      <c r="BH32" s="230" t="s">
        <v>12</v>
      </c>
      <c r="BI32" s="230" t="s">
        <v>11</v>
      </c>
      <c r="BJ32" s="230" t="s">
        <v>12</v>
      </c>
      <c r="BK32" s="230" t="s">
        <v>11</v>
      </c>
      <c r="BL32" s="230" t="s">
        <v>12</v>
      </c>
      <c r="BM32" s="284"/>
      <c r="BN32" s="279"/>
      <c r="BO32" s="20" t="s">
        <v>10</v>
      </c>
      <c r="BP32" s="228" t="s">
        <v>11</v>
      </c>
      <c r="BQ32" s="229" t="s">
        <v>11</v>
      </c>
      <c r="BR32" s="230" t="s">
        <v>12</v>
      </c>
      <c r="BS32" s="230" t="s">
        <v>11</v>
      </c>
      <c r="BT32" s="230" t="s">
        <v>12</v>
      </c>
      <c r="BU32" s="230" t="s">
        <v>11</v>
      </c>
      <c r="BV32" s="230" t="s">
        <v>12</v>
      </c>
      <c r="BW32" s="229" t="s">
        <v>11</v>
      </c>
      <c r="BX32" s="230" t="s">
        <v>12</v>
      </c>
      <c r="BY32" s="230" t="s">
        <v>11</v>
      </c>
      <c r="BZ32" s="230" t="s">
        <v>12</v>
      </c>
      <c r="CA32" s="230" t="s">
        <v>11</v>
      </c>
      <c r="CB32" s="230" t="s">
        <v>12</v>
      </c>
      <c r="CC32" s="284"/>
    </row>
    <row r="33" spans="2:81" x14ac:dyDescent="0.25">
      <c r="B33" s="182" t="s">
        <v>18</v>
      </c>
      <c r="C33" s="232">
        <v>5</v>
      </c>
      <c r="D33" s="144">
        <v>1</v>
      </c>
      <c r="E33" s="46">
        <v>0</v>
      </c>
      <c r="F33" s="47">
        <f t="shared" ref="F33:F38" si="95">E33/D33</f>
        <v>0</v>
      </c>
      <c r="G33" s="46">
        <v>0</v>
      </c>
      <c r="H33" s="47">
        <f t="shared" ref="H33:H38" si="96">G33/D33</f>
        <v>0</v>
      </c>
      <c r="I33" s="46">
        <v>1</v>
      </c>
      <c r="J33" s="47">
        <f t="shared" ref="J33:J38" si="97">I33/D33</f>
        <v>1</v>
      </c>
      <c r="K33" s="46">
        <v>0</v>
      </c>
      <c r="L33" s="47">
        <f t="shared" ref="L33:L38" si="98">K33/D33</f>
        <v>0</v>
      </c>
      <c r="M33" s="46">
        <v>0</v>
      </c>
      <c r="N33" s="47">
        <f>M33/D33</f>
        <v>0</v>
      </c>
      <c r="O33" s="46">
        <f>E33+G33+I33</f>
        <v>1</v>
      </c>
      <c r="P33" s="47">
        <f>O33/D33</f>
        <v>1</v>
      </c>
      <c r="Q33" s="48">
        <f>(5*E33+4*G33+3*I33+2*K33)/D33/5</f>
        <v>0.6</v>
      </c>
      <c r="R33" s="182" t="s">
        <v>18</v>
      </c>
      <c r="S33" s="232">
        <v>5</v>
      </c>
      <c r="T33" s="144">
        <v>1</v>
      </c>
      <c r="U33" s="46">
        <v>0</v>
      </c>
      <c r="V33" s="47">
        <f>U33/T33</f>
        <v>0</v>
      </c>
      <c r="W33" s="46">
        <v>0</v>
      </c>
      <c r="X33" s="47">
        <f>W33/T33</f>
        <v>0</v>
      </c>
      <c r="Y33" s="46">
        <v>0</v>
      </c>
      <c r="Z33" s="47">
        <f>Y33/T33</f>
        <v>0</v>
      </c>
      <c r="AA33" s="46">
        <v>0</v>
      </c>
      <c r="AB33" s="47">
        <f>AA33/T33</f>
        <v>0</v>
      </c>
      <c r="AC33" s="46">
        <f>U33+W33</f>
        <v>0</v>
      </c>
      <c r="AD33" s="47">
        <f>AC33/T33</f>
        <v>0</v>
      </c>
      <c r="AE33" s="46">
        <f>U33+W33+Y33</f>
        <v>0</v>
      </c>
      <c r="AF33" s="47">
        <f>AE33/T33</f>
        <v>0</v>
      </c>
      <c r="AG33" s="48">
        <f>(5*U33+4*W33+3*Y33+2*AA33)/T33/5</f>
        <v>0</v>
      </c>
      <c r="AH33" s="182" t="s">
        <v>18</v>
      </c>
      <c r="AI33" s="232">
        <v>5</v>
      </c>
      <c r="AJ33" s="144">
        <v>1</v>
      </c>
      <c r="AK33" s="46">
        <v>0</v>
      </c>
      <c r="AL33" s="47">
        <f t="shared" ref="AL33:AL36" si="99">AK33/AJ33</f>
        <v>0</v>
      </c>
      <c r="AM33" s="46">
        <v>0</v>
      </c>
      <c r="AN33" s="47">
        <f t="shared" ref="AN33:AN36" si="100">AM33/AJ33</f>
        <v>0</v>
      </c>
      <c r="AO33" s="46">
        <v>0</v>
      </c>
      <c r="AP33" s="47">
        <f t="shared" ref="AP33:AP36" si="101">AO33/AJ33</f>
        <v>0</v>
      </c>
      <c r="AQ33" s="46">
        <v>0</v>
      </c>
      <c r="AR33" s="47">
        <f t="shared" ref="AR33:AR36" si="102">AQ33/AJ33</f>
        <v>0</v>
      </c>
      <c r="AS33" s="46">
        <f>AK33+AM33</f>
        <v>0</v>
      </c>
      <c r="AT33" s="47">
        <f>AS33/AJ33</f>
        <v>0</v>
      </c>
      <c r="AU33" s="46">
        <f>AK33+AM33+AO33</f>
        <v>0</v>
      </c>
      <c r="AV33" s="47">
        <f>AU33/AJ33</f>
        <v>0</v>
      </c>
      <c r="AW33" s="48">
        <f>(5*AK33+4*AM33+3*AO33+2*AQ33)/AJ33/5</f>
        <v>0</v>
      </c>
      <c r="AX33" s="182" t="s">
        <v>18</v>
      </c>
      <c r="AY33" s="232">
        <v>5</v>
      </c>
      <c r="AZ33" s="144">
        <v>1</v>
      </c>
      <c r="BA33" s="46">
        <v>0</v>
      </c>
      <c r="BB33" s="47">
        <f t="shared" ref="BB33:BB36" si="103">BA33/AZ33</f>
        <v>0</v>
      </c>
      <c r="BC33" s="46">
        <v>0</v>
      </c>
      <c r="BD33" s="47">
        <f t="shared" ref="BD33:BD36" si="104">BC33/AZ33</f>
        <v>0</v>
      </c>
      <c r="BE33" s="46">
        <v>0</v>
      </c>
      <c r="BF33" s="47">
        <f t="shared" ref="BF33:BF36" si="105">BE33/AZ33</f>
        <v>0</v>
      </c>
      <c r="BG33" s="46">
        <v>0</v>
      </c>
      <c r="BH33" s="47">
        <f t="shared" ref="BH33:BH36" si="106">BG33/AZ33</f>
        <v>0</v>
      </c>
      <c r="BI33" s="46">
        <f>BA33+BC33</f>
        <v>0</v>
      </c>
      <c r="BJ33" s="47">
        <f>BI33/AZ33</f>
        <v>0</v>
      </c>
      <c r="BK33" s="46">
        <f>BA33+BC33+BE33</f>
        <v>0</v>
      </c>
      <c r="BL33" s="47">
        <f>BK33/AZ33</f>
        <v>0</v>
      </c>
      <c r="BM33" s="48">
        <f>(5*BA33+4*BC33+3*BE33+2*BG33)/AZ33/5</f>
        <v>0</v>
      </c>
      <c r="BN33" s="182" t="s">
        <v>18</v>
      </c>
      <c r="BO33" s="232">
        <v>5</v>
      </c>
      <c r="BP33" s="144">
        <v>1</v>
      </c>
      <c r="BQ33" s="46">
        <v>0</v>
      </c>
      <c r="BR33" s="47">
        <f t="shared" ref="BR33:BR36" si="107">BQ33/BP33</f>
        <v>0</v>
      </c>
      <c r="BS33" s="46">
        <v>0</v>
      </c>
      <c r="BT33" s="47">
        <f t="shared" ref="BT33:BT36" si="108">BS33/BP33</f>
        <v>0</v>
      </c>
      <c r="BU33" s="46">
        <v>0</v>
      </c>
      <c r="BV33" s="47">
        <f t="shared" ref="BV33:BV36" si="109">BU33/BP33</f>
        <v>0</v>
      </c>
      <c r="BW33" s="46">
        <v>0</v>
      </c>
      <c r="BX33" s="47">
        <f t="shared" ref="BX33:BX36" si="110">BW33/BP33</f>
        <v>0</v>
      </c>
      <c r="BY33" s="46">
        <f>BQ33+BS33</f>
        <v>0</v>
      </c>
      <c r="BZ33" s="47">
        <f>BY33/BP33</f>
        <v>0</v>
      </c>
      <c r="CA33" s="46">
        <f>BQ33+BS33+BU33</f>
        <v>0</v>
      </c>
      <c r="CB33" s="47">
        <f>CA33/BP33</f>
        <v>0</v>
      </c>
      <c r="CC33" s="48">
        <f>(5*BQ33+4*BS33+3*BU33+2*BW33)/BP33/5</f>
        <v>0</v>
      </c>
    </row>
    <row r="34" spans="2:81" x14ac:dyDescent="0.25">
      <c r="B34" s="182" t="s">
        <v>18</v>
      </c>
      <c r="C34" s="186">
        <v>7</v>
      </c>
      <c r="D34" s="105">
        <v>1</v>
      </c>
      <c r="E34" s="9">
        <v>0</v>
      </c>
      <c r="F34" s="10">
        <f t="shared" si="95"/>
        <v>0</v>
      </c>
      <c r="G34" s="9">
        <v>1</v>
      </c>
      <c r="H34" s="10">
        <f t="shared" si="96"/>
        <v>1</v>
      </c>
      <c r="I34" s="9">
        <v>0</v>
      </c>
      <c r="J34" s="10">
        <f t="shared" si="97"/>
        <v>0</v>
      </c>
      <c r="K34" s="9">
        <v>0</v>
      </c>
      <c r="L34" s="10">
        <f t="shared" si="98"/>
        <v>0</v>
      </c>
      <c r="M34" s="9">
        <f>E34+G34</f>
        <v>1</v>
      </c>
      <c r="N34" s="10">
        <f>M34/D34</f>
        <v>1</v>
      </c>
      <c r="O34" s="9">
        <f>E34+G34+I34</f>
        <v>1</v>
      </c>
      <c r="P34" s="10">
        <f>O34/D34</f>
        <v>1</v>
      </c>
      <c r="Q34" s="14">
        <f>(5*E34+4*G34+3*I34+2*K34)/D34/5</f>
        <v>0.8</v>
      </c>
      <c r="R34" s="182" t="s">
        <v>18</v>
      </c>
      <c r="S34" s="186">
        <v>7</v>
      </c>
      <c r="T34" s="105">
        <v>1</v>
      </c>
      <c r="U34" s="9">
        <v>0</v>
      </c>
      <c r="V34" s="10">
        <f>U34/T34</f>
        <v>0</v>
      </c>
      <c r="W34" s="9">
        <v>0</v>
      </c>
      <c r="X34" s="10">
        <f>W34/T34</f>
        <v>0</v>
      </c>
      <c r="Y34" s="9">
        <v>0</v>
      </c>
      <c r="Z34" s="10">
        <f>Y34/T34</f>
        <v>0</v>
      </c>
      <c r="AA34" s="9">
        <v>0</v>
      </c>
      <c r="AB34" s="10">
        <f>AA34/T34</f>
        <v>0</v>
      </c>
      <c r="AC34" s="9">
        <f>U34+W34</f>
        <v>0</v>
      </c>
      <c r="AD34" s="10">
        <f>AC34/T34</f>
        <v>0</v>
      </c>
      <c r="AE34" s="9">
        <f>U34+W34+Y34</f>
        <v>0</v>
      </c>
      <c r="AF34" s="10">
        <f>AE34/T34</f>
        <v>0</v>
      </c>
      <c r="AG34" s="14">
        <f>(5*U34+4*W34+3*Y34+2*AA34)/T34/5</f>
        <v>0</v>
      </c>
      <c r="AH34" s="182" t="s">
        <v>18</v>
      </c>
      <c r="AI34" s="186">
        <v>7</v>
      </c>
      <c r="AJ34" s="105">
        <v>1</v>
      </c>
      <c r="AK34" s="9">
        <v>0</v>
      </c>
      <c r="AL34" s="10">
        <f t="shared" si="99"/>
        <v>0</v>
      </c>
      <c r="AM34" s="9">
        <v>0</v>
      </c>
      <c r="AN34" s="10">
        <f t="shared" si="100"/>
        <v>0</v>
      </c>
      <c r="AO34" s="9">
        <v>0</v>
      </c>
      <c r="AP34" s="10">
        <f t="shared" si="101"/>
        <v>0</v>
      </c>
      <c r="AQ34" s="9">
        <v>0</v>
      </c>
      <c r="AR34" s="10">
        <f t="shared" si="102"/>
        <v>0</v>
      </c>
      <c r="AS34" s="9">
        <f>AK34+AM34</f>
        <v>0</v>
      </c>
      <c r="AT34" s="10">
        <f>AS34/AJ34</f>
        <v>0</v>
      </c>
      <c r="AU34" s="9">
        <f>AK34+AM34+AO34</f>
        <v>0</v>
      </c>
      <c r="AV34" s="10">
        <f>AU34/AJ34</f>
        <v>0</v>
      </c>
      <c r="AW34" s="14">
        <f>(5*AK34+4*AM34+3*AO34+2*AQ34)/AJ34/5</f>
        <v>0</v>
      </c>
      <c r="AX34" s="182" t="s">
        <v>18</v>
      </c>
      <c r="AY34" s="186">
        <v>7</v>
      </c>
      <c r="AZ34" s="105">
        <v>1</v>
      </c>
      <c r="BA34" s="9">
        <v>0</v>
      </c>
      <c r="BB34" s="10">
        <f t="shared" si="103"/>
        <v>0</v>
      </c>
      <c r="BC34" s="9">
        <v>0</v>
      </c>
      <c r="BD34" s="10">
        <f t="shared" si="104"/>
        <v>0</v>
      </c>
      <c r="BE34" s="9">
        <v>0</v>
      </c>
      <c r="BF34" s="10">
        <f t="shared" si="105"/>
        <v>0</v>
      </c>
      <c r="BG34" s="9">
        <v>0</v>
      </c>
      <c r="BH34" s="10">
        <f t="shared" si="106"/>
        <v>0</v>
      </c>
      <c r="BI34" s="9">
        <f>BA34+BC34</f>
        <v>0</v>
      </c>
      <c r="BJ34" s="10">
        <f>BI34/AZ34</f>
        <v>0</v>
      </c>
      <c r="BK34" s="9">
        <f>BA34+BC34+BE34</f>
        <v>0</v>
      </c>
      <c r="BL34" s="10">
        <f>BK34/AZ34</f>
        <v>0</v>
      </c>
      <c r="BM34" s="14">
        <f>(5*BA34+4*BC34+3*BE34+2*BG34)/AZ34/5</f>
        <v>0</v>
      </c>
      <c r="BN34" s="182" t="s">
        <v>18</v>
      </c>
      <c r="BO34" s="186">
        <v>7</v>
      </c>
      <c r="BP34" s="105">
        <v>1</v>
      </c>
      <c r="BQ34" s="9">
        <v>0</v>
      </c>
      <c r="BR34" s="10">
        <f t="shared" si="107"/>
        <v>0</v>
      </c>
      <c r="BS34" s="9">
        <v>0</v>
      </c>
      <c r="BT34" s="10">
        <f t="shared" si="108"/>
        <v>0</v>
      </c>
      <c r="BU34" s="9">
        <v>0</v>
      </c>
      <c r="BV34" s="10">
        <f t="shared" si="109"/>
        <v>0</v>
      </c>
      <c r="BW34" s="9">
        <v>0</v>
      </c>
      <c r="BX34" s="10">
        <f t="shared" si="110"/>
        <v>0</v>
      </c>
      <c r="BY34" s="9">
        <f>BQ34+BS34</f>
        <v>0</v>
      </c>
      <c r="BZ34" s="10">
        <f>BY34/BP34</f>
        <v>0</v>
      </c>
      <c r="CA34" s="9">
        <f>BQ34+BS34+BU34</f>
        <v>0</v>
      </c>
      <c r="CB34" s="10">
        <f>CA34/BP34</f>
        <v>0</v>
      </c>
      <c r="CC34" s="14">
        <f>(5*BQ34+4*BS34+3*BU34+2*BW34)/BP34/5</f>
        <v>0</v>
      </c>
    </row>
    <row r="35" spans="2:81" x14ac:dyDescent="0.25">
      <c r="B35" s="182" t="s">
        <v>18</v>
      </c>
      <c r="C35" s="186">
        <v>8</v>
      </c>
      <c r="D35" s="105">
        <v>1</v>
      </c>
      <c r="E35" s="9">
        <v>0</v>
      </c>
      <c r="F35" s="10">
        <f t="shared" si="95"/>
        <v>0</v>
      </c>
      <c r="G35" s="9">
        <v>0</v>
      </c>
      <c r="H35" s="10">
        <f t="shared" si="96"/>
        <v>0</v>
      </c>
      <c r="I35" s="9">
        <v>1</v>
      </c>
      <c r="J35" s="10">
        <f t="shared" si="97"/>
        <v>1</v>
      </c>
      <c r="K35" s="9">
        <f>SUM(K33:K34)</f>
        <v>0</v>
      </c>
      <c r="L35" s="10">
        <f t="shared" si="98"/>
        <v>0</v>
      </c>
      <c r="M35" s="9">
        <f>E35+G35</f>
        <v>0</v>
      </c>
      <c r="N35" s="10">
        <f>M35/D35</f>
        <v>0</v>
      </c>
      <c r="O35" s="9">
        <f>E35+G35+I35</f>
        <v>1</v>
      </c>
      <c r="P35" s="10">
        <f>O35/D35</f>
        <v>1</v>
      </c>
      <c r="Q35" s="14">
        <f>(5*E35+4*G35+3*I35+2*K35)/D35/5</f>
        <v>0.6</v>
      </c>
      <c r="R35" s="182" t="s">
        <v>18</v>
      </c>
      <c r="S35" s="186">
        <v>8</v>
      </c>
      <c r="T35" s="105">
        <v>1</v>
      </c>
      <c r="U35" s="9">
        <v>0</v>
      </c>
      <c r="V35" s="10">
        <f>U35/T35</f>
        <v>0</v>
      </c>
      <c r="W35" s="9">
        <v>0</v>
      </c>
      <c r="X35" s="10">
        <f>W35/T35</f>
        <v>0</v>
      </c>
      <c r="Y35" s="9">
        <v>0</v>
      </c>
      <c r="Z35" s="10">
        <f>Y35/T35</f>
        <v>0</v>
      </c>
      <c r="AA35" s="9">
        <v>0</v>
      </c>
      <c r="AB35" s="10">
        <f>AA35/T35</f>
        <v>0</v>
      </c>
      <c r="AC35" s="9">
        <f>U35+W35</f>
        <v>0</v>
      </c>
      <c r="AD35" s="10">
        <f>AC35/T35</f>
        <v>0</v>
      </c>
      <c r="AE35" s="9">
        <f>U35+W35+Y35</f>
        <v>0</v>
      </c>
      <c r="AF35" s="10">
        <f>AE35/T35</f>
        <v>0</v>
      </c>
      <c r="AG35" s="14">
        <f>(5*U35+4*W35+3*Y35+2*AA35)/T35/5</f>
        <v>0</v>
      </c>
      <c r="AH35" s="182" t="s">
        <v>18</v>
      </c>
      <c r="AI35" s="186">
        <v>8</v>
      </c>
      <c r="AJ35" s="105">
        <v>1</v>
      </c>
      <c r="AK35" s="9">
        <v>0</v>
      </c>
      <c r="AL35" s="10">
        <f t="shared" si="99"/>
        <v>0</v>
      </c>
      <c r="AM35" s="9">
        <v>0</v>
      </c>
      <c r="AN35" s="10">
        <f t="shared" si="100"/>
        <v>0</v>
      </c>
      <c r="AO35" s="9">
        <v>0</v>
      </c>
      <c r="AP35" s="10">
        <f t="shared" si="101"/>
        <v>0</v>
      </c>
      <c r="AQ35" s="9">
        <f>SUM(AQ33:AQ34)</f>
        <v>0</v>
      </c>
      <c r="AR35" s="10">
        <f t="shared" si="102"/>
        <v>0</v>
      </c>
      <c r="AS35" s="9">
        <f>AK35+AM35</f>
        <v>0</v>
      </c>
      <c r="AT35" s="10">
        <f>AS35/AJ35</f>
        <v>0</v>
      </c>
      <c r="AU35" s="9">
        <f>AK35+AM35+AO35</f>
        <v>0</v>
      </c>
      <c r="AV35" s="10">
        <f>AU35/AJ35</f>
        <v>0</v>
      </c>
      <c r="AW35" s="14">
        <f>(5*AK35+4*AM35+3*AO35+2*AQ35)/AJ35/5</f>
        <v>0</v>
      </c>
      <c r="AX35" s="182" t="s">
        <v>18</v>
      </c>
      <c r="AY35" s="186">
        <v>8</v>
      </c>
      <c r="AZ35" s="105">
        <v>1</v>
      </c>
      <c r="BA35" s="9">
        <v>0</v>
      </c>
      <c r="BB35" s="10">
        <f t="shared" si="103"/>
        <v>0</v>
      </c>
      <c r="BC35" s="9">
        <v>0</v>
      </c>
      <c r="BD35" s="10">
        <f t="shared" si="104"/>
        <v>0</v>
      </c>
      <c r="BE35" s="9">
        <v>0</v>
      </c>
      <c r="BF35" s="10">
        <f t="shared" si="105"/>
        <v>0</v>
      </c>
      <c r="BG35" s="9">
        <f>SUM(BG33:BG34)</f>
        <v>0</v>
      </c>
      <c r="BH35" s="10">
        <f t="shared" si="106"/>
        <v>0</v>
      </c>
      <c r="BI35" s="9">
        <f>BA35+BC35</f>
        <v>0</v>
      </c>
      <c r="BJ35" s="10">
        <f>BI35/AZ35</f>
        <v>0</v>
      </c>
      <c r="BK35" s="9">
        <f>BA35+BC35+BE35</f>
        <v>0</v>
      </c>
      <c r="BL35" s="10">
        <f>BK35/AZ35</f>
        <v>0</v>
      </c>
      <c r="BM35" s="14">
        <f>(5*BA35+4*BC35+3*BE35+2*BG35)/AZ35/5</f>
        <v>0</v>
      </c>
      <c r="BN35" s="182" t="s">
        <v>18</v>
      </c>
      <c r="BO35" s="186">
        <v>8</v>
      </c>
      <c r="BP35" s="105">
        <v>1</v>
      </c>
      <c r="BQ35" s="9">
        <v>0</v>
      </c>
      <c r="BR35" s="10">
        <f t="shared" si="107"/>
        <v>0</v>
      </c>
      <c r="BS35" s="9">
        <v>0</v>
      </c>
      <c r="BT35" s="10">
        <f t="shared" si="108"/>
        <v>0</v>
      </c>
      <c r="BU35" s="9">
        <v>0</v>
      </c>
      <c r="BV35" s="10">
        <f t="shared" si="109"/>
        <v>0</v>
      </c>
      <c r="BW35" s="9">
        <f>SUM(BW33:BW34)</f>
        <v>0</v>
      </c>
      <c r="BX35" s="10">
        <f t="shared" si="110"/>
        <v>0</v>
      </c>
      <c r="BY35" s="9">
        <f>BQ35+BS35</f>
        <v>0</v>
      </c>
      <c r="BZ35" s="10">
        <f>BY35/BP35</f>
        <v>0</v>
      </c>
      <c r="CA35" s="9">
        <f>BQ35+BS35+BU35</f>
        <v>0</v>
      </c>
      <c r="CB35" s="10">
        <f>CA35/BP35</f>
        <v>0</v>
      </c>
      <c r="CC35" s="14">
        <f>(5*BQ35+4*BS35+3*BU35+2*BW35)/BP35/5</f>
        <v>0</v>
      </c>
    </row>
    <row r="36" spans="2:81" x14ac:dyDescent="0.25">
      <c r="B36" s="182" t="s">
        <v>18</v>
      </c>
      <c r="C36" s="186">
        <v>9</v>
      </c>
      <c r="D36" s="105">
        <v>2</v>
      </c>
      <c r="E36" s="9">
        <v>0</v>
      </c>
      <c r="F36" s="10">
        <f t="shared" si="95"/>
        <v>0</v>
      </c>
      <c r="G36" s="9">
        <v>0</v>
      </c>
      <c r="H36" s="10">
        <f t="shared" si="96"/>
        <v>0</v>
      </c>
      <c r="I36" s="9">
        <v>2</v>
      </c>
      <c r="J36" s="10">
        <f t="shared" si="97"/>
        <v>1</v>
      </c>
      <c r="K36" s="9">
        <v>0</v>
      </c>
      <c r="L36" s="10">
        <f t="shared" si="98"/>
        <v>0</v>
      </c>
      <c r="M36" s="9">
        <f>E36+G36</f>
        <v>0</v>
      </c>
      <c r="N36" s="10">
        <f>M36/D36</f>
        <v>0</v>
      </c>
      <c r="O36" s="9">
        <f>E36+G36+I36</f>
        <v>2</v>
      </c>
      <c r="P36" s="10">
        <f>O36/D36</f>
        <v>1</v>
      </c>
      <c r="Q36" s="14">
        <f>(5*E36+4*G36+3*I36+2*K36)/D36/5</f>
        <v>0.6</v>
      </c>
      <c r="R36" s="182" t="s">
        <v>18</v>
      </c>
      <c r="S36" s="186">
        <v>9</v>
      </c>
      <c r="T36" s="105">
        <v>2</v>
      </c>
      <c r="U36" s="9">
        <v>0</v>
      </c>
      <c r="V36" s="10">
        <f>U36/T36</f>
        <v>0</v>
      </c>
      <c r="W36" s="9">
        <v>0</v>
      </c>
      <c r="X36" s="10">
        <f>W36/T36</f>
        <v>0</v>
      </c>
      <c r="Y36" s="9">
        <v>0</v>
      </c>
      <c r="Z36" s="10">
        <f>Y36/T36</f>
        <v>0</v>
      </c>
      <c r="AA36" s="9">
        <v>0</v>
      </c>
      <c r="AB36" s="10">
        <f>AA36/T36</f>
        <v>0</v>
      </c>
      <c r="AC36" s="9">
        <f>U36+W36</f>
        <v>0</v>
      </c>
      <c r="AD36" s="10">
        <f>AC36/T36</f>
        <v>0</v>
      </c>
      <c r="AE36" s="9">
        <f>U36+W36+Y36</f>
        <v>0</v>
      </c>
      <c r="AF36" s="10">
        <f>AE36/T36</f>
        <v>0</v>
      </c>
      <c r="AG36" s="14">
        <f>(5*U36+4*W36+3*Y36+2*AA36)/T36/5</f>
        <v>0</v>
      </c>
      <c r="AH36" s="182" t="s">
        <v>18</v>
      </c>
      <c r="AI36" s="186">
        <v>9</v>
      </c>
      <c r="AJ36" s="105">
        <v>2</v>
      </c>
      <c r="AK36" s="9">
        <v>0</v>
      </c>
      <c r="AL36" s="10">
        <f t="shared" si="99"/>
        <v>0</v>
      </c>
      <c r="AM36" s="9">
        <v>0</v>
      </c>
      <c r="AN36" s="10">
        <f t="shared" si="100"/>
        <v>0</v>
      </c>
      <c r="AO36" s="9">
        <v>0</v>
      </c>
      <c r="AP36" s="10">
        <f t="shared" si="101"/>
        <v>0</v>
      </c>
      <c r="AQ36" s="9">
        <v>0</v>
      </c>
      <c r="AR36" s="10">
        <f t="shared" si="102"/>
        <v>0</v>
      </c>
      <c r="AS36" s="9">
        <f>AK36+AM36</f>
        <v>0</v>
      </c>
      <c r="AT36" s="10">
        <f>AS36/AJ36</f>
        <v>0</v>
      </c>
      <c r="AU36" s="9">
        <f>AK36+AM36+AO36</f>
        <v>0</v>
      </c>
      <c r="AV36" s="10">
        <f>AU36/AJ36</f>
        <v>0</v>
      </c>
      <c r="AW36" s="14">
        <f>(5*AK36+4*AM36+3*AO36+2*AQ36)/AJ36/5</f>
        <v>0</v>
      </c>
      <c r="AX36" s="182" t="s">
        <v>18</v>
      </c>
      <c r="AY36" s="186">
        <v>9</v>
      </c>
      <c r="AZ36" s="105">
        <v>2</v>
      </c>
      <c r="BA36" s="9">
        <v>0</v>
      </c>
      <c r="BB36" s="10">
        <f t="shared" si="103"/>
        <v>0</v>
      </c>
      <c r="BC36" s="9">
        <v>0</v>
      </c>
      <c r="BD36" s="10">
        <f t="shared" si="104"/>
        <v>0</v>
      </c>
      <c r="BE36" s="9">
        <v>0</v>
      </c>
      <c r="BF36" s="10">
        <f t="shared" si="105"/>
        <v>0</v>
      </c>
      <c r="BG36" s="9">
        <v>0</v>
      </c>
      <c r="BH36" s="10">
        <f t="shared" si="106"/>
        <v>0</v>
      </c>
      <c r="BI36" s="9">
        <f>BA36+BC36</f>
        <v>0</v>
      </c>
      <c r="BJ36" s="10">
        <f>BI36/AZ36</f>
        <v>0</v>
      </c>
      <c r="BK36" s="9">
        <f>BA36+BC36+BE36</f>
        <v>0</v>
      </c>
      <c r="BL36" s="10">
        <f>BK36/AZ36</f>
        <v>0</v>
      </c>
      <c r="BM36" s="14">
        <f>(5*BA36+4*BC36+3*BE36+2*BG36)/AZ36/5</f>
        <v>0</v>
      </c>
      <c r="BN36" s="182" t="s">
        <v>18</v>
      </c>
      <c r="BO36" s="186">
        <v>9</v>
      </c>
      <c r="BP36" s="105">
        <v>2</v>
      </c>
      <c r="BQ36" s="9">
        <v>0</v>
      </c>
      <c r="BR36" s="10">
        <f t="shared" si="107"/>
        <v>0</v>
      </c>
      <c r="BS36" s="9">
        <v>0</v>
      </c>
      <c r="BT36" s="10">
        <f t="shared" si="108"/>
        <v>0</v>
      </c>
      <c r="BU36" s="9">
        <v>0</v>
      </c>
      <c r="BV36" s="10">
        <f t="shared" si="109"/>
        <v>0</v>
      </c>
      <c r="BW36" s="9">
        <v>0</v>
      </c>
      <c r="BX36" s="10">
        <f t="shared" si="110"/>
        <v>0</v>
      </c>
      <c r="BY36" s="9">
        <f>BQ36+BS36</f>
        <v>0</v>
      </c>
      <c r="BZ36" s="10">
        <f>BY36/BP36</f>
        <v>0</v>
      </c>
      <c r="CA36" s="9">
        <f>BQ36+BS36+BU36</f>
        <v>0</v>
      </c>
      <c r="CB36" s="10">
        <f>CA36/BP36</f>
        <v>0</v>
      </c>
      <c r="CC36" s="14">
        <f>(5*BQ36+4*BS36+3*BU36+2*BW36)/BP36/5</f>
        <v>0</v>
      </c>
    </row>
    <row r="37" spans="2:81" ht="15.75" thickBot="1" x14ac:dyDescent="0.3">
      <c r="B37" s="181"/>
      <c r="C37" s="233"/>
      <c r="D37" s="126"/>
      <c r="E37" s="41"/>
      <c r="F37" s="42"/>
      <c r="G37" s="41"/>
      <c r="H37" s="42"/>
      <c r="I37" s="41"/>
      <c r="J37" s="42"/>
      <c r="K37" s="41"/>
      <c r="L37" s="42"/>
      <c r="M37" s="41"/>
      <c r="N37" s="42"/>
      <c r="O37" s="41"/>
      <c r="P37" s="42"/>
      <c r="Q37" s="43"/>
      <c r="R37" s="181"/>
      <c r="S37" s="233"/>
      <c r="T37" s="126"/>
      <c r="U37" s="41"/>
      <c r="V37" s="42"/>
      <c r="W37" s="41"/>
      <c r="X37" s="42"/>
      <c r="Y37" s="41"/>
      <c r="Z37" s="42"/>
      <c r="AA37" s="41"/>
      <c r="AB37" s="42"/>
      <c r="AC37" s="41"/>
      <c r="AD37" s="42"/>
      <c r="AE37" s="41"/>
      <c r="AF37" s="42"/>
      <c r="AG37" s="43"/>
      <c r="AH37" s="181"/>
      <c r="AI37" s="233"/>
      <c r="AJ37" s="126"/>
      <c r="AK37" s="41"/>
      <c r="AL37" s="42"/>
      <c r="AM37" s="41"/>
      <c r="AN37" s="42"/>
      <c r="AO37" s="41"/>
      <c r="AP37" s="42"/>
      <c r="AQ37" s="41"/>
      <c r="AR37" s="42"/>
      <c r="AS37" s="41"/>
      <c r="AT37" s="42"/>
      <c r="AU37" s="41"/>
      <c r="AV37" s="42"/>
      <c r="AW37" s="43"/>
      <c r="AX37" s="181"/>
      <c r="AY37" s="233"/>
      <c r="AZ37" s="126"/>
      <c r="BA37" s="41"/>
      <c r="BB37" s="42"/>
      <c r="BC37" s="41"/>
      <c r="BD37" s="42"/>
      <c r="BE37" s="41"/>
      <c r="BF37" s="42"/>
      <c r="BG37" s="41"/>
      <c r="BH37" s="42"/>
      <c r="BI37" s="41"/>
      <c r="BJ37" s="42"/>
      <c r="BK37" s="41"/>
      <c r="BL37" s="42"/>
      <c r="BM37" s="43"/>
      <c r="BN37" s="181"/>
      <c r="BO37" s="233"/>
      <c r="BP37" s="126"/>
      <c r="BQ37" s="41"/>
      <c r="BR37" s="42"/>
      <c r="BS37" s="41"/>
      <c r="BT37" s="42"/>
      <c r="BU37" s="41"/>
      <c r="BV37" s="42"/>
      <c r="BW37" s="41"/>
      <c r="BX37" s="42"/>
      <c r="BY37" s="41"/>
      <c r="BZ37" s="42"/>
      <c r="CA37" s="41"/>
      <c r="CB37" s="42"/>
      <c r="CC37" s="43"/>
    </row>
    <row r="38" spans="2:81" ht="26.25" thickBot="1" x14ac:dyDescent="0.3">
      <c r="B38" s="231"/>
      <c r="C38" s="234" t="s">
        <v>13</v>
      </c>
      <c r="D38" s="184">
        <f>SUM(D33:D37)</f>
        <v>5</v>
      </c>
      <c r="E38" s="51">
        <f>SUM(E33:E36)</f>
        <v>0</v>
      </c>
      <c r="F38" s="52">
        <f t="shared" si="95"/>
        <v>0</v>
      </c>
      <c r="G38" s="51">
        <f>SUM(G33:G36)</f>
        <v>1</v>
      </c>
      <c r="H38" s="52">
        <f t="shared" si="96"/>
        <v>0.2</v>
      </c>
      <c r="I38" s="51">
        <f>SUM(I33:I36)</f>
        <v>4</v>
      </c>
      <c r="J38" s="52">
        <f t="shared" si="97"/>
        <v>0.8</v>
      </c>
      <c r="K38" s="51">
        <f>SUM(K33:K36)</f>
        <v>0</v>
      </c>
      <c r="L38" s="52">
        <f t="shared" si="98"/>
        <v>0</v>
      </c>
      <c r="M38" s="51">
        <f>E38+G38</f>
        <v>1</v>
      </c>
      <c r="N38" s="52">
        <f>M38/D38</f>
        <v>0.2</v>
      </c>
      <c r="O38" s="51">
        <f>E38+G38+I38</f>
        <v>5</v>
      </c>
      <c r="P38" s="52">
        <f>O38/D38</f>
        <v>1</v>
      </c>
      <c r="Q38" s="53">
        <f>(5*E38+4*G38+3*I38+2*K38)/D38/5</f>
        <v>0.64</v>
      </c>
      <c r="R38" s="231"/>
      <c r="S38" s="234" t="s">
        <v>13</v>
      </c>
      <c r="T38" s="184">
        <f>SUM(T33:T37)</f>
        <v>5</v>
      </c>
      <c r="U38" s="51">
        <f>SUM(U33:U36)</f>
        <v>0</v>
      </c>
      <c r="V38" s="52">
        <f>U38/T38</f>
        <v>0</v>
      </c>
      <c r="W38" s="51">
        <f>SUM(W33:W36)</f>
        <v>0</v>
      </c>
      <c r="X38" s="52">
        <f>W38/T38</f>
        <v>0</v>
      </c>
      <c r="Y38" s="51">
        <f>SUM(Y33:Y36)</f>
        <v>0</v>
      </c>
      <c r="Z38" s="52">
        <f>Y38/T38</f>
        <v>0</v>
      </c>
      <c r="AA38" s="51">
        <f>SUM(AA33:AA36)</f>
        <v>0</v>
      </c>
      <c r="AB38" s="52">
        <f>AA38/T38</f>
        <v>0</v>
      </c>
      <c r="AC38" s="51">
        <f>U38+W38</f>
        <v>0</v>
      </c>
      <c r="AD38" s="52">
        <f>AC38/T38</f>
        <v>0</v>
      </c>
      <c r="AE38" s="51">
        <f>U38+W38+Y38</f>
        <v>0</v>
      </c>
      <c r="AF38" s="52">
        <f>AE38/T38</f>
        <v>0</v>
      </c>
      <c r="AG38" s="53">
        <f>(5*U38+4*W38+3*Y38+2*AA38)/T38/5</f>
        <v>0</v>
      </c>
      <c r="AH38" s="231"/>
      <c r="AI38" s="234" t="s">
        <v>13</v>
      </c>
      <c r="AJ38" s="184">
        <f>SUM(AJ33:AJ37)</f>
        <v>5</v>
      </c>
      <c r="AK38" s="51">
        <f>SUM(AK33:AK36)</f>
        <v>0</v>
      </c>
      <c r="AL38" s="52">
        <f t="shared" ref="AL38" si="111">AK38/AJ38</f>
        <v>0</v>
      </c>
      <c r="AM38" s="51">
        <f>SUM(AM33:AM36)</f>
        <v>0</v>
      </c>
      <c r="AN38" s="52">
        <f t="shared" ref="AN38" si="112">AM38/AJ38</f>
        <v>0</v>
      </c>
      <c r="AO38" s="51">
        <f>SUM(AO33:AO36)</f>
        <v>0</v>
      </c>
      <c r="AP38" s="52">
        <f t="shared" ref="AP38" si="113">AO38/AJ38</f>
        <v>0</v>
      </c>
      <c r="AQ38" s="51">
        <f>SUM(AQ33:AQ36)</f>
        <v>0</v>
      </c>
      <c r="AR38" s="52">
        <f t="shared" ref="AR38" si="114">AQ38/AJ38</f>
        <v>0</v>
      </c>
      <c r="AS38" s="51">
        <f>AK38+AM38</f>
        <v>0</v>
      </c>
      <c r="AT38" s="52">
        <f>AS38/AJ38</f>
        <v>0</v>
      </c>
      <c r="AU38" s="51">
        <f>AK38+AM38+AO38</f>
        <v>0</v>
      </c>
      <c r="AV38" s="52">
        <f>AU38/AJ38</f>
        <v>0</v>
      </c>
      <c r="AW38" s="53">
        <f>(5*AK38+4*AM38+3*AO38+2*AQ38)/AJ38/5</f>
        <v>0</v>
      </c>
      <c r="AX38" s="231"/>
      <c r="AY38" s="234" t="s">
        <v>13</v>
      </c>
      <c r="AZ38" s="184">
        <f>SUM(AZ33:AZ37)</f>
        <v>5</v>
      </c>
      <c r="BA38" s="51">
        <f>SUM(BA33:BA36)</f>
        <v>0</v>
      </c>
      <c r="BB38" s="52">
        <f t="shared" ref="BB38" si="115">BA38/AZ38</f>
        <v>0</v>
      </c>
      <c r="BC38" s="51">
        <f>SUM(BC33:BC36)</f>
        <v>0</v>
      </c>
      <c r="BD38" s="52">
        <f t="shared" ref="BD38" si="116">BC38/AZ38</f>
        <v>0</v>
      </c>
      <c r="BE38" s="51">
        <f>SUM(BE33:BE36)</f>
        <v>0</v>
      </c>
      <c r="BF38" s="52">
        <f t="shared" ref="BF38" si="117">BE38/AZ38</f>
        <v>0</v>
      </c>
      <c r="BG38" s="51">
        <f>SUM(BG33:BG36)</f>
        <v>0</v>
      </c>
      <c r="BH38" s="52">
        <f t="shared" ref="BH38" si="118">BG38/AZ38</f>
        <v>0</v>
      </c>
      <c r="BI38" s="51">
        <f>BA38+BC38</f>
        <v>0</v>
      </c>
      <c r="BJ38" s="52">
        <f>BI38/AZ38</f>
        <v>0</v>
      </c>
      <c r="BK38" s="51">
        <f>BA38+BC38+BE38</f>
        <v>0</v>
      </c>
      <c r="BL38" s="52">
        <f>BK38/AZ38</f>
        <v>0</v>
      </c>
      <c r="BM38" s="53">
        <f>(5*BA38+4*BC38+3*BE38+2*BG38)/AZ38/5</f>
        <v>0</v>
      </c>
      <c r="BN38" s="231"/>
      <c r="BO38" s="234" t="s">
        <v>13</v>
      </c>
      <c r="BP38" s="184">
        <f>SUM(BP33:BP37)</f>
        <v>5</v>
      </c>
      <c r="BQ38" s="51">
        <f>SUM(BQ33:BQ36)</f>
        <v>0</v>
      </c>
      <c r="BR38" s="52">
        <f t="shared" ref="BR38" si="119">BQ38/BP38</f>
        <v>0</v>
      </c>
      <c r="BS38" s="51">
        <f>SUM(BS33:BS36)</f>
        <v>0</v>
      </c>
      <c r="BT38" s="52">
        <f t="shared" ref="BT38" si="120">BS38/BP38</f>
        <v>0</v>
      </c>
      <c r="BU38" s="51">
        <f>SUM(BU33:BU36)</f>
        <v>0</v>
      </c>
      <c r="BV38" s="52">
        <f t="shared" ref="BV38" si="121">BU38/BP38</f>
        <v>0</v>
      </c>
      <c r="BW38" s="51">
        <f>SUM(BW33:BW36)</f>
        <v>0</v>
      </c>
      <c r="BX38" s="52">
        <f t="shared" ref="BX38" si="122">BW38/BP38</f>
        <v>0</v>
      </c>
      <c r="BY38" s="51">
        <f>BQ38+BS38</f>
        <v>0</v>
      </c>
      <c r="BZ38" s="52">
        <f>BY38/BP38</f>
        <v>0</v>
      </c>
      <c r="CA38" s="51">
        <f>BQ38+BS38+BU38</f>
        <v>0</v>
      </c>
      <c r="CB38" s="52">
        <f>CA38/BP38</f>
        <v>0</v>
      </c>
      <c r="CC38" s="53">
        <f>(5*BQ38+4*BS38+3*BU38+2*BW38)/BP38/5</f>
        <v>0</v>
      </c>
    </row>
    <row r="39" spans="2:81" x14ac:dyDescent="0.25">
      <c r="B39" s="2" t="s">
        <v>105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 t="s">
        <v>105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 t="s">
        <v>105</v>
      </c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 t="s">
        <v>105</v>
      </c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 t="s">
        <v>105</v>
      </c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2:81" ht="15.75" thickBot="1" x14ac:dyDescent="0.3">
      <c r="B40" s="2" t="s">
        <v>19</v>
      </c>
      <c r="C40" s="2" t="s">
        <v>25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 t="s">
        <v>19</v>
      </c>
      <c r="S40" s="2" t="s">
        <v>96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 t="s">
        <v>19</v>
      </c>
      <c r="AI40" s="2" t="s">
        <v>97</v>
      </c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 t="s">
        <v>19</v>
      </c>
      <c r="AY40" s="2" t="s">
        <v>98</v>
      </c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 t="s">
        <v>19</v>
      </c>
      <c r="BO40" s="2" t="s">
        <v>99</v>
      </c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</row>
    <row r="41" spans="2:81" ht="15.75" customHeight="1" thickBot="1" x14ac:dyDescent="0.3">
      <c r="B41" s="278" t="s">
        <v>1</v>
      </c>
      <c r="C41" s="280" t="s">
        <v>2</v>
      </c>
      <c r="D41" s="281"/>
      <c r="E41" s="280" t="s">
        <v>3</v>
      </c>
      <c r="F41" s="281"/>
      <c r="G41" s="280" t="s">
        <v>4</v>
      </c>
      <c r="H41" s="281"/>
      <c r="I41" s="280" t="s">
        <v>5</v>
      </c>
      <c r="J41" s="281"/>
      <c r="K41" s="280" t="s">
        <v>6</v>
      </c>
      <c r="L41" s="281"/>
      <c r="M41" s="280" t="s">
        <v>7</v>
      </c>
      <c r="N41" s="281"/>
      <c r="O41" s="280" t="s">
        <v>8</v>
      </c>
      <c r="P41" s="281"/>
      <c r="Q41" s="282" t="s">
        <v>9</v>
      </c>
      <c r="R41" s="278" t="s">
        <v>1</v>
      </c>
      <c r="S41" s="280" t="s">
        <v>2</v>
      </c>
      <c r="T41" s="281"/>
      <c r="U41" s="280" t="s">
        <v>3</v>
      </c>
      <c r="V41" s="281"/>
      <c r="W41" s="280" t="s">
        <v>4</v>
      </c>
      <c r="X41" s="281"/>
      <c r="Y41" s="280" t="s">
        <v>5</v>
      </c>
      <c r="Z41" s="281"/>
      <c r="AA41" s="280" t="s">
        <v>6</v>
      </c>
      <c r="AB41" s="281"/>
      <c r="AC41" s="280" t="s">
        <v>7</v>
      </c>
      <c r="AD41" s="281"/>
      <c r="AE41" s="280" t="s">
        <v>8</v>
      </c>
      <c r="AF41" s="281"/>
      <c r="AG41" s="282" t="s">
        <v>9</v>
      </c>
      <c r="AH41" s="278" t="s">
        <v>1</v>
      </c>
      <c r="AI41" s="280" t="s">
        <v>2</v>
      </c>
      <c r="AJ41" s="281"/>
      <c r="AK41" s="280" t="s">
        <v>3</v>
      </c>
      <c r="AL41" s="281"/>
      <c r="AM41" s="280" t="s">
        <v>4</v>
      </c>
      <c r="AN41" s="281"/>
      <c r="AO41" s="280" t="s">
        <v>5</v>
      </c>
      <c r="AP41" s="281"/>
      <c r="AQ41" s="280" t="s">
        <v>6</v>
      </c>
      <c r="AR41" s="281"/>
      <c r="AS41" s="280" t="s">
        <v>7</v>
      </c>
      <c r="AT41" s="281"/>
      <c r="AU41" s="280" t="s">
        <v>8</v>
      </c>
      <c r="AV41" s="281"/>
      <c r="AW41" s="282" t="s">
        <v>9</v>
      </c>
      <c r="AX41" s="278" t="s">
        <v>1</v>
      </c>
      <c r="AY41" s="280" t="s">
        <v>2</v>
      </c>
      <c r="AZ41" s="281"/>
      <c r="BA41" s="280" t="s">
        <v>3</v>
      </c>
      <c r="BB41" s="281"/>
      <c r="BC41" s="280" t="s">
        <v>4</v>
      </c>
      <c r="BD41" s="281"/>
      <c r="BE41" s="280" t="s">
        <v>5</v>
      </c>
      <c r="BF41" s="281"/>
      <c r="BG41" s="280" t="s">
        <v>6</v>
      </c>
      <c r="BH41" s="281"/>
      <c r="BI41" s="280" t="s">
        <v>7</v>
      </c>
      <c r="BJ41" s="281"/>
      <c r="BK41" s="280" t="s">
        <v>8</v>
      </c>
      <c r="BL41" s="281"/>
      <c r="BM41" s="282" t="s">
        <v>9</v>
      </c>
      <c r="BN41" s="278" t="s">
        <v>1</v>
      </c>
      <c r="BO41" s="280" t="s">
        <v>2</v>
      </c>
      <c r="BP41" s="281"/>
      <c r="BQ41" s="280" t="s">
        <v>3</v>
      </c>
      <c r="BR41" s="281"/>
      <c r="BS41" s="280" t="s">
        <v>4</v>
      </c>
      <c r="BT41" s="281"/>
      <c r="BU41" s="280" t="s">
        <v>5</v>
      </c>
      <c r="BV41" s="281"/>
      <c r="BW41" s="280" t="s">
        <v>6</v>
      </c>
      <c r="BX41" s="281"/>
      <c r="BY41" s="280" t="s">
        <v>7</v>
      </c>
      <c r="BZ41" s="281"/>
      <c r="CA41" s="280" t="s">
        <v>8</v>
      </c>
      <c r="CB41" s="281"/>
      <c r="CC41" s="282" t="s">
        <v>9</v>
      </c>
    </row>
    <row r="42" spans="2:81" ht="23.25" thickBot="1" x14ac:dyDescent="0.3">
      <c r="B42" s="279"/>
      <c r="C42" s="20" t="s">
        <v>10</v>
      </c>
      <c r="D42" s="228" t="s">
        <v>11</v>
      </c>
      <c r="E42" s="229" t="s">
        <v>11</v>
      </c>
      <c r="F42" s="230" t="s">
        <v>12</v>
      </c>
      <c r="G42" s="230" t="s">
        <v>11</v>
      </c>
      <c r="H42" s="230" t="s">
        <v>12</v>
      </c>
      <c r="I42" s="230" t="s">
        <v>11</v>
      </c>
      <c r="J42" s="230" t="s">
        <v>12</v>
      </c>
      <c r="K42" s="229" t="s">
        <v>11</v>
      </c>
      <c r="L42" s="230" t="s">
        <v>12</v>
      </c>
      <c r="M42" s="230" t="s">
        <v>11</v>
      </c>
      <c r="N42" s="230" t="s">
        <v>12</v>
      </c>
      <c r="O42" s="230" t="s">
        <v>11</v>
      </c>
      <c r="P42" s="230" t="s">
        <v>12</v>
      </c>
      <c r="Q42" s="284"/>
      <c r="R42" s="279"/>
      <c r="S42" s="20" t="s">
        <v>10</v>
      </c>
      <c r="T42" s="228" t="s">
        <v>11</v>
      </c>
      <c r="U42" s="229" t="s">
        <v>11</v>
      </c>
      <c r="V42" s="230" t="s">
        <v>12</v>
      </c>
      <c r="W42" s="230" t="s">
        <v>11</v>
      </c>
      <c r="X42" s="230" t="s">
        <v>12</v>
      </c>
      <c r="Y42" s="230" t="s">
        <v>11</v>
      </c>
      <c r="Z42" s="230" t="s">
        <v>12</v>
      </c>
      <c r="AA42" s="229" t="s">
        <v>11</v>
      </c>
      <c r="AB42" s="230" t="s">
        <v>12</v>
      </c>
      <c r="AC42" s="230" t="s">
        <v>11</v>
      </c>
      <c r="AD42" s="230" t="s">
        <v>12</v>
      </c>
      <c r="AE42" s="230" t="s">
        <v>11</v>
      </c>
      <c r="AF42" s="230" t="s">
        <v>12</v>
      </c>
      <c r="AG42" s="284"/>
      <c r="AH42" s="279"/>
      <c r="AI42" s="20" t="s">
        <v>10</v>
      </c>
      <c r="AJ42" s="228" t="s">
        <v>11</v>
      </c>
      <c r="AK42" s="229" t="s">
        <v>11</v>
      </c>
      <c r="AL42" s="230" t="s">
        <v>12</v>
      </c>
      <c r="AM42" s="230" t="s">
        <v>11</v>
      </c>
      <c r="AN42" s="230" t="s">
        <v>12</v>
      </c>
      <c r="AO42" s="230" t="s">
        <v>11</v>
      </c>
      <c r="AP42" s="230" t="s">
        <v>12</v>
      </c>
      <c r="AQ42" s="229" t="s">
        <v>11</v>
      </c>
      <c r="AR42" s="230" t="s">
        <v>12</v>
      </c>
      <c r="AS42" s="230" t="s">
        <v>11</v>
      </c>
      <c r="AT42" s="230" t="s">
        <v>12</v>
      </c>
      <c r="AU42" s="230" t="s">
        <v>11</v>
      </c>
      <c r="AV42" s="230" t="s">
        <v>12</v>
      </c>
      <c r="AW42" s="284"/>
      <c r="AX42" s="279"/>
      <c r="AY42" s="20" t="s">
        <v>10</v>
      </c>
      <c r="AZ42" s="228" t="s">
        <v>11</v>
      </c>
      <c r="BA42" s="229" t="s">
        <v>11</v>
      </c>
      <c r="BB42" s="230" t="s">
        <v>12</v>
      </c>
      <c r="BC42" s="230" t="s">
        <v>11</v>
      </c>
      <c r="BD42" s="230" t="s">
        <v>12</v>
      </c>
      <c r="BE42" s="230" t="s">
        <v>11</v>
      </c>
      <c r="BF42" s="230" t="s">
        <v>12</v>
      </c>
      <c r="BG42" s="229" t="s">
        <v>11</v>
      </c>
      <c r="BH42" s="230" t="s">
        <v>12</v>
      </c>
      <c r="BI42" s="230" t="s">
        <v>11</v>
      </c>
      <c r="BJ42" s="230" t="s">
        <v>12</v>
      </c>
      <c r="BK42" s="230" t="s">
        <v>11</v>
      </c>
      <c r="BL42" s="230" t="s">
        <v>12</v>
      </c>
      <c r="BM42" s="284"/>
      <c r="BN42" s="279"/>
      <c r="BO42" s="20" t="s">
        <v>10</v>
      </c>
      <c r="BP42" s="228" t="s">
        <v>11</v>
      </c>
      <c r="BQ42" s="229" t="s">
        <v>11</v>
      </c>
      <c r="BR42" s="230" t="s">
        <v>12</v>
      </c>
      <c r="BS42" s="230" t="s">
        <v>11</v>
      </c>
      <c r="BT42" s="230" t="s">
        <v>12</v>
      </c>
      <c r="BU42" s="230" t="s">
        <v>11</v>
      </c>
      <c r="BV42" s="230" t="s">
        <v>12</v>
      </c>
      <c r="BW42" s="229" t="s">
        <v>11</v>
      </c>
      <c r="BX42" s="230" t="s">
        <v>12</v>
      </c>
      <c r="BY42" s="230" t="s">
        <v>11</v>
      </c>
      <c r="BZ42" s="230" t="s">
        <v>12</v>
      </c>
      <c r="CA42" s="230" t="s">
        <v>11</v>
      </c>
      <c r="CB42" s="230" t="s">
        <v>12</v>
      </c>
      <c r="CC42" s="284"/>
    </row>
    <row r="43" spans="2:81" x14ac:dyDescent="0.25">
      <c r="B43" s="225" t="s">
        <v>18</v>
      </c>
      <c r="C43" s="186">
        <v>5</v>
      </c>
      <c r="D43" s="105">
        <v>1</v>
      </c>
      <c r="E43" s="9">
        <v>0</v>
      </c>
      <c r="F43" s="10">
        <f t="shared" ref="F43:F51" si="123">E43/D43</f>
        <v>0</v>
      </c>
      <c r="G43" s="9">
        <v>1</v>
      </c>
      <c r="H43" s="10">
        <f t="shared" ref="H43:H51" si="124">G43/D43</f>
        <v>1</v>
      </c>
      <c r="I43" s="9">
        <v>0</v>
      </c>
      <c r="J43" s="10">
        <f t="shared" ref="J43:J51" si="125">I43/D43</f>
        <v>0</v>
      </c>
      <c r="K43" s="9">
        <v>0</v>
      </c>
      <c r="L43" s="10">
        <f t="shared" ref="L43:L51" si="126">K43/D43</f>
        <v>0</v>
      </c>
      <c r="M43" s="9">
        <f t="shared" ref="M43:M51" si="127">E43+G43</f>
        <v>1</v>
      </c>
      <c r="N43" s="10">
        <f t="shared" ref="N43:N51" si="128">M43/D43</f>
        <v>1</v>
      </c>
      <c r="O43" s="9">
        <f t="shared" ref="O43:O51" si="129">E43+G43+I43</f>
        <v>1</v>
      </c>
      <c r="P43" s="10">
        <f t="shared" ref="P43:P51" si="130">O43/D43</f>
        <v>1</v>
      </c>
      <c r="Q43" s="14">
        <f>(5*E43+4*G43+3*I43+2*K43)/D43/5</f>
        <v>0.8</v>
      </c>
      <c r="R43" s="225" t="s">
        <v>18</v>
      </c>
      <c r="S43" s="186">
        <v>5</v>
      </c>
      <c r="T43" s="105">
        <v>1</v>
      </c>
      <c r="U43" s="9">
        <v>0</v>
      </c>
      <c r="V43" s="10">
        <f>U43/T43</f>
        <v>0</v>
      </c>
      <c r="W43" s="9">
        <v>0</v>
      </c>
      <c r="X43" s="10">
        <f>W43/T43</f>
        <v>0</v>
      </c>
      <c r="Y43" s="9">
        <v>0</v>
      </c>
      <c r="Z43" s="10">
        <f>Y43/T43</f>
        <v>0</v>
      </c>
      <c r="AA43" s="9">
        <v>0</v>
      </c>
      <c r="AB43" s="10">
        <f>AA43/T43</f>
        <v>0</v>
      </c>
      <c r="AC43" s="9">
        <f>U43+W43</f>
        <v>0</v>
      </c>
      <c r="AD43" s="10">
        <f>AC43/T43</f>
        <v>0</v>
      </c>
      <c r="AE43" s="9">
        <f>U43+W43+Y43</f>
        <v>0</v>
      </c>
      <c r="AF43" s="10">
        <f>AE43/T43</f>
        <v>0</v>
      </c>
      <c r="AG43" s="14">
        <f>(5*U43+4*W43+3*Y43+2*AA43)/T43/5</f>
        <v>0</v>
      </c>
      <c r="AH43" s="225" t="s">
        <v>18</v>
      </c>
      <c r="AI43" s="186">
        <v>5</v>
      </c>
      <c r="AJ43" s="105">
        <v>1</v>
      </c>
      <c r="AK43" s="9">
        <v>0</v>
      </c>
      <c r="AL43" s="10">
        <f t="shared" ref="AL43:AL46" si="131">AK43/AJ43</f>
        <v>0</v>
      </c>
      <c r="AM43" s="9">
        <v>0</v>
      </c>
      <c r="AN43" s="10">
        <f t="shared" ref="AN43:AN45" si="132">AM43/AJ43</f>
        <v>0</v>
      </c>
      <c r="AO43" s="9">
        <v>0</v>
      </c>
      <c r="AP43" s="10">
        <f t="shared" ref="AP43" si="133">AO43/AJ43</f>
        <v>0</v>
      </c>
      <c r="AQ43" s="9">
        <v>0</v>
      </c>
      <c r="AR43" s="10">
        <f t="shared" ref="AR43:AR46" si="134">AQ43/AJ43</f>
        <v>0</v>
      </c>
      <c r="AS43" s="9">
        <f t="shared" ref="AS43:AS46" si="135">AK43+AM43</f>
        <v>0</v>
      </c>
      <c r="AT43" s="10">
        <f t="shared" ref="AT43:AT46" si="136">AS43/AJ43</f>
        <v>0</v>
      </c>
      <c r="AU43" s="9">
        <f t="shared" ref="AU43:AU46" si="137">AK43+AM43+AO43</f>
        <v>0</v>
      </c>
      <c r="AV43" s="10">
        <f t="shared" ref="AV43:AV46" si="138">AU43/AJ43</f>
        <v>0</v>
      </c>
      <c r="AW43" s="14">
        <f>(5*AK43+4*AM43+3*AO43+2*AQ43)/AJ43/5</f>
        <v>0</v>
      </c>
      <c r="AX43" s="225" t="s">
        <v>18</v>
      </c>
      <c r="AY43" s="186">
        <v>5</v>
      </c>
      <c r="AZ43" s="105">
        <v>1</v>
      </c>
      <c r="BA43" s="9">
        <v>0</v>
      </c>
      <c r="BB43" s="10">
        <f t="shared" ref="BB43:BB46" si="139">BA43/AZ43</f>
        <v>0</v>
      </c>
      <c r="BC43" s="9">
        <v>0</v>
      </c>
      <c r="BD43" s="10">
        <f t="shared" ref="BD43:BD45" si="140">BC43/AZ43</f>
        <v>0</v>
      </c>
      <c r="BE43" s="9">
        <v>0</v>
      </c>
      <c r="BF43" s="10">
        <f t="shared" ref="BF43" si="141">BE43/AZ43</f>
        <v>0</v>
      </c>
      <c r="BG43" s="9">
        <v>0</v>
      </c>
      <c r="BH43" s="10">
        <f t="shared" ref="BH43:BH46" si="142">BG43/AZ43</f>
        <v>0</v>
      </c>
      <c r="BI43" s="9">
        <f t="shared" ref="BI43:BI46" si="143">BA43+BC43</f>
        <v>0</v>
      </c>
      <c r="BJ43" s="10">
        <f t="shared" ref="BJ43:BJ46" si="144">BI43/AZ43</f>
        <v>0</v>
      </c>
      <c r="BK43" s="9">
        <f t="shared" ref="BK43:BK46" si="145">BA43+BC43+BE43</f>
        <v>0</v>
      </c>
      <c r="BL43" s="10">
        <f t="shared" ref="BL43:BL46" si="146">BK43/AZ43</f>
        <v>0</v>
      </c>
      <c r="BM43" s="14">
        <f>(5*BA43+4*BC43+3*BE43+2*BG43)/AZ43/5</f>
        <v>0</v>
      </c>
      <c r="BN43" s="225" t="s">
        <v>18</v>
      </c>
      <c r="BO43" s="186">
        <v>5</v>
      </c>
      <c r="BP43" s="105">
        <v>1</v>
      </c>
      <c r="BQ43" s="9">
        <v>0</v>
      </c>
      <c r="BR43" s="10">
        <f t="shared" ref="BR43:BR46" si="147">BQ43/BP43</f>
        <v>0</v>
      </c>
      <c r="BS43" s="9">
        <v>0</v>
      </c>
      <c r="BT43" s="10">
        <f t="shared" ref="BT43:BT45" si="148">BS43/BP43</f>
        <v>0</v>
      </c>
      <c r="BU43" s="9">
        <v>0</v>
      </c>
      <c r="BV43" s="10">
        <f t="shared" ref="BV43" si="149">BU43/BP43</f>
        <v>0</v>
      </c>
      <c r="BW43" s="9">
        <v>0</v>
      </c>
      <c r="BX43" s="10">
        <f t="shared" ref="BX43:BX46" si="150">BW43/BP43</f>
        <v>0</v>
      </c>
      <c r="BY43" s="9">
        <f t="shared" ref="BY43:BY46" si="151">BQ43+BS43</f>
        <v>0</v>
      </c>
      <c r="BZ43" s="10">
        <f t="shared" ref="BZ43:BZ46" si="152">BY43/BP43</f>
        <v>0</v>
      </c>
      <c r="CA43" s="9">
        <f t="shared" ref="CA43:CA46" si="153">BQ43+BS43+BU43</f>
        <v>0</v>
      </c>
      <c r="CB43" s="10">
        <f t="shared" ref="CB43:CB46" si="154">CA43/BP43</f>
        <v>0</v>
      </c>
      <c r="CC43" s="14">
        <f>(5*BQ43+4*BS43+3*BU43+2*BW43)/BP43/5</f>
        <v>0</v>
      </c>
    </row>
    <row r="44" spans="2:81" x14ac:dyDescent="0.25">
      <c r="B44" s="225" t="s">
        <v>18</v>
      </c>
      <c r="C44" s="186">
        <v>7</v>
      </c>
      <c r="D44" s="105">
        <v>1</v>
      </c>
      <c r="E44" s="9">
        <f>SUM(E42:E43)</f>
        <v>0</v>
      </c>
      <c r="F44" s="10">
        <f t="shared" si="123"/>
        <v>0</v>
      </c>
      <c r="G44" s="9">
        <v>1</v>
      </c>
      <c r="H44" s="10">
        <f t="shared" si="124"/>
        <v>1</v>
      </c>
      <c r="I44" s="9">
        <v>0</v>
      </c>
      <c r="J44" s="10">
        <f>I44/D44</f>
        <v>0</v>
      </c>
      <c r="K44" s="9">
        <f>SUM(K42:K43)</f>
        <v>0</v>
      </c>
      <c r="L44" s="10">
        <f t="shared" si="126"/>
        <v>0</v>
      </c>
      <c r="M44" s="9">
        <f t="shared" si="127"/>
        <v>1</v>
      </c>
      <c r="N44" s="10">
        <f t="shared" si="128"/>
        <v>1</v>
      </c>
      <c r="O44" s="9">
        <f t="shared" si="129"/>
        <v>1</v>
      </c>
      <c r="P44" s="10">
        <f t="shared" si="130"/>
        <v>1</v>
      </c>
      <c r="Q44" s="14">
        <f t="shared" ref="Q44:Q51" si="155">(5*E44+4*G44+3*I44+2*K44)/D44/5</f>
        <v>0.8</v>
      </c>
      <c r="R44" s="225" t="s">
        <v>18</v>
      </c>
      <c r="S44" s="186">
        <v>7</v>
      </c>
      <c r="T44" s="105">
        <v>1</v>
      </c>
      <c r="U44" s="9">
        <v>0</v>
      </c>
      <c r="V44" s="10">
        <f>U44/T44</f>
        <v>0</v>
      </c>
      <c r="W44" s="9">
        <v>0</v>
      </c>
      <c r="X44" s="10">
        <f>W44/T44</f>
        <v>0</v>
      </c>
      <c r="Y44" s="9">
        <v>0</v>
      </c>
      <c r="Z44" s="10">
        <f>Y44/T44</f>
        <v>0</v>
      </c>
      <c r="AA44" s="9">
        <f>SUM(AA42:AA43)</f>
        <v>0</v>
      </c>
      <c r="AB44" s="10">
        <f>AA44/T44</f>
        <v>0</v>
      </c>
      <c r="AC44" s="9">
        <f>U44+W44</f>
        <v>0</v>
      </c>
      <c r="AD44" s="10">
        <f>AC44/T44</f>
        <v>0</v>
      </c>
      <c r="AE44" s="9">
        <f>U44+W44+Y44</f>
        <v>0</v>
      </c>
      <c r="AF44" s="10">
        <f>AE44/T44</f>
        <v>0</v>
      </c>
      <c r="AG44" s="14">
        <f>(5*U44+4*W44+3*Y44+2*AA44)/T44/5</f>
        <v>0</v>
      </c>
      <c r="AH44" s="225" t="s">
        <v>18</v>
      </c>
      <c r="AI44" s="186">
        <v>7</v>
      </c>
      <c r="AJ44" s="105">
        <v>1</v>
      </c>
      <c r="AK44" s="9">
        <v>0</v>
      </c>
      <c r="AL44" s="10">
        <f t="shared" si="131"/>
        <v>0</v>
      </c>
      <c r="AM44" s="9">
        <v>0</v>
      </c>
      <c r="AN44" s="10">
        <f t="shared" si="132"/>
        <v>0</v>
      </c>
      <c r="AO44" s="9">
        <v>0</v>
      </c>
      <c r="AP44" s="10">
        <f>AO44/AJ44</f>
        <v>0</v>
      </c>
      <c r="AQ44" s="9">
        <f>SUM(AQ42:AQ43)</f>
        <v>0</v>
      </c>
      <c r="AR44" s="10">
        <f t="shared" si="134"/>
        <v>0</v>
      </c>
      <c r="AS44" s="9">
        <f t="shared" si="135"/>
        <v>0</v>
      </c>
      <c r="AT44" s="10">
        <f t="shared" si="136"/>
        <v>0</v>
      </c>
      <c r="AU44" s="9">
        <f t="shared" si="137"/>
        <v>0</v>
      </c>
      <c r="AV44" s="10">
        <f t="shared" si="138"/>
        <v>0</v>
      </c>
      <c r="AW44" s="14">
        <f t="shared" ref="AW44:AW46" si="156">(5*AK44+4*AM44+3*AO44+2*AQ44)/AJ44/5</f>
        <v>0</v>
      </c>
      <c r="AX44" s="225" t="s">
        <v>18</v>
      </c>
      <c r="AY44" s="186">
        <v>7</v>
      </c>
      <c r="AZ44" s="105">
        <v>1</v>
      </c>
      <c r="BA44" s="9">
        <v>0</v>
      </c>
      <c r="BB44" s="10">
        <f t="shared" si="139"/>
        <v>0</v>
      </c>
      <c r="BC44" s="9">
        <v>0</v>
      </c>
      <c r="BD44" s="10">
        <f t="shared" si="140"/>
        <v>0</v>
      </c>
      <c r="BE44" s="9">
        <v>0</v>
      </c>
      <c r="BF44" s="10">
        <f>BE44/AZ44</f>
        <v>0</v>
      </c>
      <c r="BG44" s="9">
        <f>SUM(BG42:BG43)</f>
        <v>0</v>
      </c>
      <c r="BH44" s="10">
        <f t="shared" si="142"/>
        <v>0</v>
      </c>
      <c r="BI44" s="9">
        <f t="shared" si="143"/>
        <v>0</v>
      </c>
      <c r="BJ44" s="10">
        <f t="shared" si="144"/>
        <v>0</v>
      </c>
      <c r="BK44" s="9">
        <f t="shared" si="145"/>
        <v>0</v>
      </c>
      <c r="BL44" s="10">
        <f t="shared" si="146"/>
        <v>0</v>
      </c>
      <c r="BM44" s="14">
        <f t="shared" ref="BM44:BM46" si="157">(5*BA44+4*BC44+3*BE44+2*BG44)/AZ44/5</f>
        <v>0</v>
      </c>
      <c r="BN44" s="225" t="s">
        <v>18</v>
      </c>
      <c r="BO44" s="186">
        <v>7</v>
      </c>
      <c r="BP44" s="105">
        <v>1</v>
      </c>
      <c r="BQ44" s="9">
        <v>0</v>
      </c>
      <c r="BR44" s="10">
        <f t="shared" si="147"/>
        <v>0</v>
      </c>
      <c r="BS44" s="9">
        <v>0</v>
      </c>
      <c r="BT44" s="10">
        <f t="shared" si="148"/>
        <v>0</v>
      </c>
      <c r="BU44" s="9">
        <v>0</v>
      </c>
      <c r="BV44" s="10">
        <f>BU44/BP44</f>
        <v>0</v>
      </c>
      <c r="BW44" s="9">
        <f>SUM(BW42:BW43)</f>
        <v>0</v>
      </c>
      <c r="BX44" s="10">
        <f t="shared" si="150"/>
        <v>0</v>
      </c>
      <c r="BY44" s="9">
        <f t="shared" si="151"/>
        <v>0</v>
      </c>
      <c r="BZ44" s="10">
        <f t="shared" si="152"/>
        <v>0</v>
      </c>
      <c r="CA44" s="9">
        <f t="shared" si="153"/>
        <v>0</v>
      </c>
      <c r="CB44" s="10">
        <f t="shared" si="154"/>
        <v>0</v>
      </c>
      <c r="CC44" s="14">
        <f t="shared" ref="CC44:CC46" si="158">(5*BQ44+4*BS44+3*BU44+2*BW44)/BP44/5</f>
        <v>0</v>
      </c>
    </row>
    <row r="45" spans="2:81" x14ac:dyDescent="0.25">
      <c r="B45" s="225" t="s">
        <v>18</v>
      </c>
      <c r="C45" s="186">
        <v>8</v>
      </c>
      <c r="D45" s="105">
        <v>1</v>
      </c>
      <c r="E45" s="9">
        <v>0</v>
      </c>
      <c r="F45" s="10">
        <f t="shared" si="123"/>
        <v>0</v>
      </c>
      <c r="G45" s="9">
        <v>1</v>
      </c>
      <c r="H45" s="10">
        <f t="shared" si="124"/>
        <v>1</v>
      </c>
      <c r="I45" s="9">
        <v>0</v>
      </c>
      <c r="J45" s="10">
        <f t="shared" si="125"/>
        <v>0</v>
      </c>
      <c r="K45" s="9">
        <v>0</v>
      </c>
      <c r="L45" s="10">
        <f t="shared" si="126"/>
        <v>0</v>
      </c>
      <c r="M45" s="9">
        <f t="shared" si="127"/>
        <v>1</v>
      </c>
      <c r="N45" s="10">
        <f t="shared" si="128"/>
        <v>1</v>
      </c>
      <c r="O45" s="9">
        <f t="shared" si="129"/>
        <v>1</v>
      </c>
      <c r="P45" s="10">
        <f t="shared" si="130"/>
        <v>1</v>
      </c>
      <c r="Q45" s="14">
        <f t="shared" si="155"/>
        <v>0.8</v>
      </c>
      <c r="R45" s="225" t="s">
        <v>18</v>
      </c>
      <c r="S45" s="186">
        <v>8</v>
      </c>
      <c r="T45" s="105">
        <v>1</v>
      </c>
      <c r="U45" s="9">
        <v>0</v>
      </c>
      <c r="V45" s="10">
        <f>U45/T45</f>
        <v>0</v>
      </c>
      <c r="W45" s="9">
        <v>0</v>
      </c>
      <c r="X45" s="10">
        <f>W45/T45</f>
        <v>0</v>
      </c>
      <c r="Y45" s="9">
        <v>0</v>
      </c>
      <c r="Z45" s="10">
        <f>Y45/T45</f>
        <v>0</v>
      </c>
      <c r="AA45" s="9">
        <v>0</v>
      </c>
      <c r="AB45" s="10">
        <f>AA45/T45</f>
        <v>0</v>
      </c>
      <c r="AC45" s="9">
        <f>U45+W45</f>
        <v>0</v>
      </c>
      <c r="AD45" s="10">
        <f>AC45/T45</f>
        <v>0</v>
      </c>
      <c r="AE45" s="9">
        <f>U45+W45+Y45</f>
        <v>0</v>
      </c>
      <c r="AF45" s="10">
        <f>AE45/T45</f>
        <v>0</v>
      </c>
      <c r="AG45" s="14">
        <f>(5*U45+4*W45+3*Y45+2*AA45)/T45/5</f>
        <v>0</v>
      </c>
      <c r="AH45" s="225" t="s">
        <v>18</v>
      </c>
      <c r="AI45" s="186">
        <v>8</v>
      </c>
      <c r="AJ45" s="105">
        <v>1</v>
      </c>
      <c r="AK45" s="9">
        <v>0</v>
      </c>
      <c r="AL45" s="10">
        <f t="shared" si="131"/>
        <v>0</v>
      </c>
      <c r="AM45" s="9">
        <v>0</v>
      </c>
      <c r="AN45" s="10">
        <f t="shared" si="132"/>
        <v>0</v>
      </c>
      <c r="AO45" s="9">
        <v>0</v>
      </c>
      <c r="AP45" s="10">
        <f t="shared" ref="AP45:AP46" si="159">AO45/AJ45</f>
        <v>0</v>
      </c>
      <c r="AQ45" s="9">
        <v>0</v>
      </c>
      <c r="AR45" s="10">
        <f t="shared" si="134"/>
        <v>0</v>
      </c>
      <c r="AS45" s="9">
        <f t="shared" si="135"/>
        <v>0</v>
      </c>
      <c r="AT45" s="10">
        <f t="shared" si="136"/>
        <v>0</v>
      </c>
      <c r="AU45" s="9">
        <f t="shared" si="137"/>
        <v>0</v>
      </c>
      <c r="AV45" s="10">
        <f t="shared" si="138"/>
        <v>0</v>
      </c>
      <c r="AW45" s="14">
        <f t="shared" si="156"/>
        <v>0</v>
      </c>
      <c r="AX45" s="225" t="s">
        <v>18</v>
      </c>
      <c r="AY45" s="186">
        <v>8</v>
      </c>
      <c r="AZ45" s="105">
        <v>1</v>
      </c>
      <c r="BA45" s="9">
        <v>0</v>
      </c>
      <c r="BB45" s="10">
        <f t="shared" si="139"/>
        <v>0</v>
      </c>
      <c r="BC45" s="9">
        <v>0</v>
      </c>
      <c r="BD45" s="10">
        <f t="shared" si="140"/>
        <v>0</v>
      </c>
      <c r="BE45" s="9">
        <v>0</v>
      </c>
      <c r="BF45" s="10">
        <f t="shared" ref="BF45:BF46" si="160">BE45/AZ45</f>
        <v>0</v>
      </c>
      <c r="BG45" s="9">
        <v>0</v>
      </c>
      <c r="BH45" s="10">
        <f t="shared" si="142"/>
        <v>0</v>
      </c>
      <c r="BI45" s="9">
        <f t="shared" si="143"/>
        <v>0</v>
      </c>
      <c r="BJ45" s="10">
        <f t="shared" si="144"/>
        <v>0</v>
      </c>
      <c r="BK45" s="9">
        <f t="shared" si="145"/>
        <v>0</v>
      </c>
      <c r="BL45" s="10">
        <f t="shared" si="146"/>
        <v>0</v>
      </c>
      <c r="BM45" s="14">
        <f t="shared" si="157"/>
        <v>0</v>
      </c>
      <c r="BN45" s="225" t="s">
        <v>18</v>
      </c>
      <c r="BO45" s="186">
        <v>8</v>
      </c>
      <c r="BP45" s="105">
        <v>1</v>
      </c>
      <c r="BQ45" s="9">
        <v>0</v>
      </c>
      <c r="BR45" s="10">
        <f t="shared" si="147"/>
        <v>0</v>
      </c>
      <c r="BS45" s="9">
        <v>0</v>
      </c>
      <c r="BT45" s="10">
        <f t="shared" si="148"/>
        <v>0</v>
      </c>
      <c r="BU45" s="9">
        <v>0</v>
      </c>
      <c r="BV45" s="10">
        <f t="shared" ref="BV45:BV46" si="161">BU45/BP45</f>
        <v>0</v>
      </c>
      <c r="BW45" s="9">
        <v>0</v>
      </c>
      <c r="BX45" s="10">
        <f t="shared" si="150"/>
        <v>0</v>
      </c>
      <c r="BY45" s="9">
        <f t="shared" si="151"/>
        <v>0</v>
      </c>
      <c r="BZ45" s="10">
        <f t="shared" si="152"/>
        <v>0</v>
      </c>
      <c r="CA45" s="9">
        <f t="shared" si="153"/>
        <v>0</v>
      </c>
      <c r="CB45" s="10">
        <f t="shared" si="154"/>
        <v>0</v>
      </c>
      <c r="CC45" s="14">
        <f t="shared" si="158"/>
        <v>0</v>
      </c>
    </row>
    <row r="46" spans="2:81" x14ac:dyDescent="0.25">
      <c r="B46" s="225" t="s">
        <v>18</v>
      </c>
      <c r="C46" s="186">
        <v>9</v>
      </c>
      <c r="D46" s="105">
        <v>2</v>
      </c>
      <c r="E46" s="9">
        <v>0</v>
      </c>
      <c r="F46" s="10">
        <f t="shared" si="123"/>
        <v>0</v>
      </c>
      <c r="G46" s="9">
        <v>2</v>
      </c>
      <c r="H46" s="10">
        <f>G46/D46</f>
        <v>1</v>
      </c>
      <c r="I46" s="9">
        <v>0</v>
      </c>
      <c r="J46" s="10">
        <f t="shared" si="125"/>
        <v>0</v>
      </c>
      <c r="K46" s="9">
        <v>0</v>
      </c>
      <c r="L46" s="10">
        <f t="shared" si="126"/>
        <v>0</v>
      </c>
      <c r="M46" s="9">
        <f t="shared" si="127"/>
        <v>2</v>
      </c>
      <c r="N46" s="10">
        <f t="shared" si="128"/>
        <v>1</v>
      </c>
      <c r="O46" s="9">
        <f t="shared" si="129"/>
        <v>2</v>
      </c>
      <c r="P46" s="10">
        <f t="shared" si="130"/>
        <v>1</v>
      </c>
      <c r="Q46" s="14">
        <f t="shared" si="155"/>
        <v>0.8</v>
      </c>
      <c r="R46" s="225" t="s">
        <v>18</v>
      </c>
      <c r="S46" s="186">
        <v>9</v>
      </c>
      <c r="T46" s="105">
        <v>2</v>
      </c>
      <c r="U46" s="9">
        <v>0</v>
      </c>
      <c r="V46" s="10">
        <f>U46/T46</f>
        <v>0</v>
      </c>
      <c r="W46" s="9">
        <v>0</v>
      </c>
      <c r="X46" s="10">
        <f>W46/T46</f>
        <v>0</v>
      </c>
      <c r="Y46" s="9">
        <v>0</v>
      </c>
      <c r="Z46" s="10">
        <f>Y46/T46</f>
        <v>0</v>
      </c>
      <c r="AA46" s="9">
        <v>0</v>
      </c>
      <c r="AB46" s="10">
        <f>AA46/T46</f>
        <v>0</v>
      </c>
      <c r="AC46" s="9">
        <f>U46+W46</f>
        <v>0</v>
      </c>
      <c r="AD46" s="10">
        <f>AC46/T46</f>
        <v>0</v>
      </c>
      <c r="AE46" s="9">
        <f>U46+W46+Y46</f>
        <v>0</v>
      </c>
      <c r="AF46" s="10">
        <f>AE46/T46</f>
        <v>0</v>
      </c>
      <c r="AG46" s="14">
        <f>(5*U46+4*W46+3*Y46+2*AA46)/T46/5</f>
        <v>0</v>
      </c>
      <c r="AH46" s="225" t="s">
        <v>18</v>
      </c>
      <c r="AI46" s="186">
        <v>9</v>
      </c>
      <c r="AJ46" s="105">
        <v>2</v>
      </c>
      <c r="AK46" s="9">
        <v>0</v>
      </c>
      <c r="AL46" s="10">
        <f t="shared" si="131"/>
        <v>0</v>
      </c>
      <c r="AM46" s="9">
        <v>0</v>
      </c>
      <c r="AN46" s="10">
        <f>AM46/AJ46</f>
        <v>0</v>
      </c>
      <c r="AO46" s="9">
        <v>0</v>
      </c>
      <c r="AP46" s="10">
        <f t="shared" si="159"/>
        <v>0</v>
      </c>
      <c r="AQ46" s="9">
        <v>0</v>
      </c>
      <c r="AR46" s="10">
        <f t="shared" si="134"/>
        <v>0</v>
      </c>
      <c r="AS46" s="9">
        <f t="shared" si="135"/>
        <v>0</v>
      </c>
      <c r="AT46" s="10">
        <f t="shared" si="136"/>
        <v>0</v>
      </c>
      <c r="AU46" s="9">
        <f t="shared" si="137"/>
        <v>0</v>
      </c>
      <c r="AV46" s="10">
        <f t="shared" si="138"/>
        <v>0</v>
      </c>
      <c r="AW46" s="14">
        <f t="shared" si="156"/>
        <v>0</v>
      </c>
      <c r="AX46" s="225" t="s">
        <v>18</v>
      </c>
      <c r="AY46" s="186">
        <v>9</v>
      </c>
      <c r="AZ46" s="105">
        <v>2</v>
      </c>
      <c r="BA46" s="9">
        <v>0</v>
      </c>
      <c r="BB46" s="10">
        <f t="shared" si="139"/>
        <v>0</v>
      </c>
      <c r="BC46" s="9">
        <v>0</v>
      </c>
      <c r="BD46" s="10">
        <f>BC46/AZ46</f>
        <v>0</v>
      </c>
      <c r="BE46" s="9">
        <v>0</v>
      </c>
      <c r="BF46" s="10">
        <f t="shared" si="160"/>
        <v>0</v>
      </c>
      <c r="BG46" s="9">
        <v>0</v>
      </c>
      <c r="BH46" s="10">
        <f t="shared" si="142"/>
        <v>0</v>
      </c>
      <c r="BI46" s="9">
        <f t="shared" si="143"/>
        <v>0</v>
      </c>
      <c r="BJ46" s="10">
        <f t="shared" si="144"/>
        <v>0</v>
      </c>
      <c r="BK46" s="9">
        <f t="shared" si="145"/>
        <v>0</v>
      </c>
      <c r="BL46" s="10">
        <f t="shared" si="146"/>
        <v>0</v>
      </c>
      <c r="BM46" s="14">
        <f t="shared" si="157"/>
        <v>0</v>
      </c>
      <c r="BN46" s="225" t="s">
        <v>18</v>
      </c>
      <c r="BO46" s="186">
        <v>9</v>
      </c>
      <c r="BP46" s="105">
        <v>2</v>
      </c>
      <c r="BQ46" s="9">
        <v>0</v>
      </c>
      <c r="BR46" s="10">
        <f t="shared" si="147"/>
        <v>0</v>
      </c>
      <c r="BS46" s="9">
        <v>0</v>
      </c>
      <c r="BT46" s="10">
        <f>BS46/BP46</f>
        <v>0</v>
      </c>
      <c r="BU46" s="9">
        <v>0</v>
      </c>
      <c r="BV46" s="10">
        <f t="shared" si="161"/>
        <v>0</v>
      </c>
      <c r="BW46" s="9">
        <v>0</v>
      </c>
      <c r="BX46" s="10">
        <f t="shared" si="150"/>
        <v>0</v>
      </c>
      <c r="BY46" s="9">
        <f t="shared" si="151"/>
        <v>0</v>
      </c>
      <c r="BZ46" s="10">
        <f t="shared" si="152"/>
        <v>0</v>
      </c>
      <c r="CA46" s="9">
        <f t="shared" si="153"/>
        <v>0</v>
      </c>
      <c r="CB46" s="10">
        <f t="shared" si="154"/>
        <v>0</v>
      </c>
      <c r="CC46" s="14">
        <f t="shared" si="158"/>
        <v>0</v>
      </c>
    </row>
    <row r="47" spans="2:81" ht="15.75" thickBot="1" x14ac:dyDescent="0.3">
      <c r="B47" s="226"/>
      <c r="C47" s="236"/>
      <c r="D47" s="126"/>
      <c r="E47" s="41"/>
      <c r="F47" s="42"/>
      <c r="G47" s="41"/>
      <c r="H47" s="42"/>
      <c r="I47" s="41"/>
      <c r="J47" s="42"/>
      <c r="K47" s="41"/>
      <c r="L47" s="42"/>
      <c r="M47" s="41"/>
      <c r="N47" s="42"/>
      <c r="O47" s="41"/>
      <c r="P47" s="42"/>
      <c r="Q47" s="43"/>
      <c r="R47" s="226"/>
      <c r="S47" s="236"/>
      <c r="T47" s="126"/>
      <c r="U47" s="41"/>
      <c r="V47" s="42"/>
      <c r="W47" s="41"/>
      <c r="X47" s="42"/>
      <c r="Y47" s="41"/>
      <c r="Z47" s="42"/>
      <c r="AA47" s="41"/>
      <c r="AB47" s="42"/>
      <c r="AC47" s="41"/>
      <c r="AD47" s="42"/>
      <c r="AE47" s="41"/>
      <c r="AF47" s="42"/>
      <c r="AG47" s="43"/>
      <c r="AH47" s="226"/>
      <c r="AI47" s="236"/>
      <c r="AJ47" s="126"/>
      <c r="AK47" s="41"/>
      <c r="AL47" s="42"/>
      <c r="AM47" s="41"/>
      <c r="AN47" s="42"/>
      <c r="AO47" s="41"/>
      <c r="AP47" s="42"/>
      <c r="AQ47" s="41"/>
      <c r="AR47" s="42"/>
      <c r="AS47" s="41"/>
      <c r="AT47" s="42"/>
      <c r="AU47" s="41"/>
      <c r="AV47" s="42"/>
      <c r="AW47" s="43"/>
      <c r="AX47" s="226"/>
      <c r="AY47" s="236"/>
      <c r="AZ47" s="126"/>
      <c r="BA47" s="41"/>
      <c r="BB47" s="42"/>
      <c r="BC47" s="41"/>
      <c r="BD47" s="42"/>
      <c r="BE47" s="41"/>
      <c r="BF47" s="42"/>
      <c r="BG47" s="41"/>
      <c r="BH47" s="42"/>
      <c r="BI47" s="41"/>
      <c r="BJ47" s="42"/>
      <c r="BK47" s="41"/>
      <c r="BL47" s="42"/>
      <c r="BM47" s="43"/>
      <c r="BN47" s="226"/>
      <c r="BO47" s="236"/>
      <c r="BP47" s="126"/>
      <c r="BQ47" s="41"/>
      <c r="BR47" s="42"/>
      <c r="BS47" s="41"/>
      <c r="BT47" s="42"/>
      <c r="BU47" s="41"/>
      <c r="BV47" s="42"/>
      <c r="BW47" s="41"/>
      <c r="BX47" s="42"/>
      <c r="BY47" s="41"/>
      <c r="BZ47" s="42"/>
      <c r="CA47" s="41"/>
      <c r="CB47" s="42"/>
      <c r="CC47" s="43"/>
    </row>
    <row r="48" spans="2:81" ht="27" thickBot="1" x14ac:dyDescent="0.3">
      <c r="B48" s="227"/>
      <c r="C48" s="235" t="s">
        <v>13</v>
      </c>
      <c r="D48" s="59">
        <f>SUM(D43:D47)</f>
        <v>5</v>
      </c>
      <c r="E48" s="51">
        <f>SUM(E43:E47)</f>
        <v>0</v>
      </c>
      <c r="F48" s="52">
        <f t="shared" si="123"/>
        <v>0</v>
      </c>
      <c r="G48" s="51">
        <f>SUM(G43:G47)</f>
        <v>5</v>
      </c>
      <c r="H48" s="52">
        <f>G48/D48</f>
        <v>1</v>
      </c>
      <c r="I48" s="51">
        <v>0</v>
      </c>
      <c r="J48" s="52">
        <f t="shared" si="125"/>
        <v>0</v>
      </c>
      <c r="K48" s="51">
        <v>0</v>
      </c>
      <c r="L48" s="52">
        <f t="shared" si="126"/>
        <v>0</v>
      </c>
      <c r="M48" s="51">
        <f t="shared" si="127"/>
        <v>5</v>
      </c>
      <c r="N48" s="52">
        <f t="shared" si="128"/>
        <v>1</v>
      </c>
      <c r="O48" s="51">
        <f t="shared" si="129"/>
        <v>5</v>
      </c>
      <c r="P48" s="52">
        <f t="shared" si="130"/>
        <v>1</v>
      </c>
      <c r="Q48" s="53">
        <f t="shared" si="155"/>
        <v>0.8</v>
      </c>
      <c r="R48" s="227"/>
      <c r="S48" s="235" t="s">
        <v>13</v>
      </c>
      <c r="T48" s="59">
        <f>SUM(T43:T46)</f>
        <v>5</v>
      </c>
      <c r="U48" s="51">
        <f>SUM(U43:U46)</f>
        <v>0</v>
      </c>
      <c r="V48" s="52">
        <f>U48/T48</f>
        <v>0</v>
      </c>
      <c r="W48" s="51">
        <f>SUM(W43:W46)</f>
        <v>0</v>
      </c>
      <c r="X48" s="52">
        <f>W48/T48</f>
        <v>0</v>
      </c>
      <c r="Y48" s="51">
        <f>SUM(Y43:Y46)</f>
        <v>0</v>
      </c>
      <c r="Z48" s="52">
        <f>Y48/T48</f>
        <v>0</v>
      </c>
      <c r="AA48" s="51">
        <f>SUM(AA42:AA46)</f>
        <v>0</v>
      </c>
      <c r="AB48" s="52">
        <f>AA48/T48</f>
        <v>0</v>
      </c>
      <c r="AC48" s="51">
        <f>U48+W48</f>
        <v>0</v>
      </c>
      <c r="AD48" s="52">
        <f>AC48/T48</f>
        <v>0</v>
      </c>
      <c r="AE48" s="51">
        <f>U48+W48+Y48</f>
        <v>0</v>
      </c>
      <c r="AF48" s="52">
        <f>AE48/T48</f>
        <v>0</v>
      </c>
      <c r="AG48" s="53">
        <f>(5*U48+4*W48+3*Y48+2*AA48)/T48/5</f>
        <v>0</v>
      </c>
      <c r="AH48" s="227"/>
      <c r="AI48" s="235" t="s">
        <v>13</v>
      </c>
      <c r="AJ48" s="59">
        <f>SUM(AJ43:AJ47)</f>
        <v>5</v>
      </c>
      <c r="AK48" s="51">
        <f>SUM(AK43:AK47)</f>
        <v>0</v>
      </c>
      <c r="AL48" s="52">
        <f t="shared" ref="AL48:AL51" si="162">AK48/AJ48</f>
        <v>0</v>
      </c>
      <c r="AM48" s="51">
        <f>SUM(AM43:AM47)</f>
        <v>0</v>
      </c>
      <c r="AN48" s="52">
        <f>AM48/AJ48</f>
        <v>0</v>
      </c>
      <c r="AO48" s="51">
        <v>0</v>
      </c>
      <c r="AP48" s="52">
        <f t="shared" ref="AP48:AP51" si="163">AO48/AJ48</f>
        <v>0</v>
      </c>
      <c r="AQ48" s="51">
        <v>0</v>
      </c>
      <c r="AR48" s="52">
        <f t="shared" ref="AR48:AR51" si="164">AQ48/AJ48</f>
        <v>0</v>
      </c>
      <c r="AS48" s="51">
        <f t="shared" ref="AS48:AS51" si="165">AK48+AM48</f>
        <v>0</v>
      </c>
      <c r="AT48" s="52">
        <f t="shared" ref="AT48:AT51" si="166">AS48/AJ48</f>
        <v>0</v>
      </c>
      <c r="AU48" s="51">
        <f t="shared" ref="AU48:AU51" si="167">AK48+AM48+AO48</f>
        <v>0</v>
      </c>
      <c r="AV48" s="52">
        <f t="shared" ref="AV48:AV51" si="168">AU48/AJ48</f>
        <v>0</v>
      </c>
      <c r="AW48" s="53">
        <f t="shared" ref="AW48:AW51" si="169">(5*AK48+4*AM48+3*AO48+2*AQ48)/AJ48/5</f>
        <v>0</v>
      </c>
      <c r="AX48" s="227"/>
      <c r="AY48" s="235" t="s">
        <v>13</v>
      </c>
      <c r="AZ48" s="59">
        <f>SUM(AZ43:AZ47)</f>
        <v>5</v>
      </c>
      <c r="BA48" s="51">
        <f>SUM(BA43:BA47)</f>
        <v>0</v>
      </c>
      <c r="BB48" s="52">
        <f t="shared" ref="BB48" si="170">BA48/AZ48</f>
        <v>0</v>
      </c>
      <c r="BC48" s="51">
        <f>SUM(BC43:BC47)</f>
        <v>0</v>
      </c>
      <c r="BD48" s="52">
        <f>BC48/AZ48</f>
        <v>0</v>
      </c>
      <c r="BE48" s="51">
        <v>0</v>
      </c>
      <c r="BF48" s="52">
        <f t="shared" ref="BF48" si="171">BE48/AZ48</f>
        <v>0</v>
      </c>
      <c r="BG48" s="51">
        <v>0</v>
      </c>
      <c r="BH48" s="52">
        <f t="shared" ref="BH48" si="172">BG48/AZ48</f>
        <v>0</v>
      </c>
      <c r="BI48" s="51">
        <f t="shared" ref="BI48" si="173">BA48+BC48</f>
        <v>0</v>
      </c>
      <c r="BJ48" s="52">
        <f t="shared" ref="BJ48" si="174">BI48/AZ48</f>
        <v>0</v>
      </c>
      <c r="BK48" s="51">
        <f t="shared" ref="BK48" si="175">BA48+BC48+BE48</f>
        <v>0</v>
      </c>
      <c r="BL48" s="52">
        <f t="shared" ref="BL48" si="176">BK48/AZ48</f>
        <v>0</v>
      </c>
      <c r="BM48" s="53">
        <f t="shared" ref="BM48" si="177">(5*BA48+4*BC48+3*BE48+2*BG48)/AZ48/5</f>
        <v>0</v>
      </c>
      <c r="BN48" s="227"/>
      <c r="BO48" s="235" t="s">
        <v>13</v>
      </c>
      <c r="BP48" s="59">
        <f>SUM(BP43:BP47)</f>
        <v>5</v>
      </c>
      <c r="BQ48" s="51">
        <f>SUM(BQ43:BQ47)</f>
        <v>0</v>
      </c>
      <c r="BR48" s="52">
        <f t="shared" ref="BR48:BR49" si="178">BQ48/BP48</f>
        <v>0</v>
      </c>
      <c r="BS48" s="51">
        <f>SUM(BS43:BS47)</f>
        <v>0</v>
      </c>
      <c r="BT48" s="52">
        <f>BS48/BP48</f>
        <v>0</v>
      </c>
      <c r="BU48" s="51">
        <v>0</v>
      </c>
      <c r="BV48" s="52">
        <f t="shared" ref="BV48:BV49" si="179">BU48/BP48</f>
        <v>0</v>
      </c>
      <c r="BW48" s="51">
        <v>0</v>
      </c>
      <c r="BX48" s="52">
        <f t="shared" ref="BX48:BX49" si="180">BW48/BP48</f>
        <v>0</v>
      </c>
      <c r="BY48" s="51">
        <f t="shared" ref="BY48:BY49" si="181">BQ48+BS48</f>
        <v>0</v>
      </c>
      <c r="BZ48" s="52">
        <f t="shared" ref="BZ48:BZ49" si="182">BY48/BP48</f>
        <v>0</v>
      </c>
      <c r="CA48" s="51">
        <f t="shared" ref="CA48:CA49" si="183">BQ48+BS48+BU48</f>
        <v>0</v>
      </c>
      <c r="CB48" s="52">
        <f t="shared" ref="CB48:CB49" si="184">CA48/BP48</f>
        <v>0</v>
      </c>
      <c r="CC48" s="53">
        <f t="shared" ref="CC48:CC49" si="185">(5*BQ48+4*BS48+3*BU48+2*BW48)/BP48/5</f>
        <v>0</v>
      </c>
    </row>
    <row r="49" spans="2:81" x14ac:dyDescent="0.25">
      <c r="B49" s="225" t="s">
        <v>18</v>
      </c>
      <c r="C49" s="265">
        <v>10</v>
      </c>
      <c r="D49" s="266">
        <v>0</v>
      </c>
      <c r="E49" s="267">
        <v>0</v>
      </c>
      <c r="F49" s="42" t="e">
        <f t="shared" si="123"/>
        <v>#DIV/0!</v>
      </c>
      <c r="G49" s="267">
        <v>0</v>
      </c>
      <c r="H49" s="42" t="e">
        <f t="shared" si="124"/>
        <v>#DIV/0!</v>
      </c>
      <c r="I49" s="267">
        <v>0</v>
      </c>
      <c r="J49" s="42" t="e">
        <f t="shared" si="125"/>
        <v>#DIV/0!</v>
      </c>
      <c r="K49" s="267">
        <v>0</v>
      </c>
      <c r="L49" s="42" t="e">
        <f t="shared" si="126"/>
        <v>#DIV/0!</v>
      </c>
      <c r="M49" s="41">
        <f t="shared" si="127"/>
        <v>0</v>
      </c>
      <c r="N49" s="42" t="e">
        <f t="shared" si="128"/>
        <v>#DIV/0!</v>
      </c>
      <c r="O49" s="41">
        <f t="shared" si="129"/>
        <v>0</v>
      </c>
      <c r="P49" s="42" t="e">
        <f t="shared" si="130"/>
        <v>#DIV/0!</v>
      </c>
      <c r="Q49" s="43" t="e">
        <f t="shared" si="155"/>
        <v>#DIV/0!</v>
      </c>
      <c r="R49" s="268" t="s">
        <v>18</v>
      </c>
      <c r="S49" s="265">
        <v>10</v>
      </c>
      <c r="T49" s="266">
        <v>0</v>
      </c>
      <c r="U49" s="267">
        <v>0</v>
      </c>
      <c r="V49" s="42" t="e">
        <f>U49/T49</f>
        <v>#DIV/0!</v>
      </c>
      <c r="W49" s="267">
        <v>0</v>
      </c>
      <c r="X49" s="42" t="e">
        <f>W49/T49</f>
        <v>#DIV/0!</v>
      </c>
      <c r="Y49" s="267">
        <v>0</v>
      </c>
      <c r="Z49" s="42" t="e">
        <f>Y49/T49</f>
        <v>#DIV/0!</v>
      </c>
      <c r="AA49" s="267">
        <v>0</v>
      </c>
      <c r="AB49" s="42" t="e">
        <f>AA49/T49</f>
        <v>#DIV/0!</v>
      </c>
      <c r="AC49" s="41">
        <f>U49+W49</f>
        <v>0</v>
      </c>
      <c r="AD49" s="42" t="e">
        <f>AC49/T49</f>
        <v>#DIV/0!</v>
      </c>
      <c r="AE49" s="41">
        <f>U49+W49+Y49</f>
        <v>0</v>
      </c>
      <c r="AF49" s="42" t="e">
        <f>AE49/T49</f>
        <v>#DIV/0!</v>
      </c>
      <c r="AG49" s="43" t="e">
        <f>(5*U49+4*W49+3*Y49+2*AA49)/T49/5</f>
        <v>#DIV/0!</v>
      </c>
      <c r="AH49" s="264"/>
      <c r="AI49" s="265">
        <v>10</v>
      </c>
      <c r="AJ49" s="266">
        <v>0</v>
      </c>
      <c r="AK49" s="267">
        <v>0</v>
      </c>
      <c r="AL49" s="42" t="e">
        <f t="shared" ref="AL49" si="186">AK49/AJ49</f>
        <v>#DIV/0!</v>
      </c>
      <c r="AM49" s="41">
        <v>0</v>
      </c>
      <c r="AN49" s="42" t="e">
        <f t="shared" ref="AN49" si="187">AM49/AJ49</f>
        <v>#DIV/0!</v>
      </c>
      <c r="AO49" s="41">
        <v>0</v>
      </c>
      <c r="AP49" s="42" t="e">
        <f t="shared" ref="AP49" si="188">AO49/AJ49</f>
        <v>#DIV/0!</v>
      </c>
      <c r="AQ49" s="41">
        <v>0</v>
      </c>
      <c r="AR49" s="42" t="e">
        <f t="shared" ref="AR49" si="189">AQ49/AJ49</f>
        <v>#DIV/0!</v>
      </c>
      <c r="AS49" s="41">
        <f t="shared" ref="AS49" si="190">AK49+AM49</f>
        <v>0</v>
      </c>
      <c r="AT49" s="42" t="e">
        <f t="shared" ref="AT49" si="191">AS49/AJ49</f>
        <v>#DIV/0!</v>
      </c>
      <c r="AU49" s="41">
        <f t="shared" ref="AU49" si="192">AK49+AM49+AO49</f>
        <v>0</v>
      </c>
      <c r="AV49" s="42" t="e">
        <f t="shared" ref="AV49" si="193">AU49/AJ49</f>
        <v>#DIV/0!</v>
      </c>
      <c r="AW49" s="43" t="e">
        <f t="shared" ref="AW49" si="194">(5*AK49+4*AM49+3*AO49+2*AQ49)/AJ49/5</f>
        <v>#DIV/0!</v>
      </c>
      <c r="AX49" s="225" t="s">
        <v>18</v>
      </c>
      <c r="AY49" s="265">
        <v>10</v>
      </c>
      <c r="AZ49" s="266">
        <v>0</v>
      </c>
      <c r="BA49" s="267">
        <v>0</v>
      </c>
      <c r="BB49" s="42" t="e">
        <f t="shared" ref="BB49:BB51" si="195">BA49/AZ49</f>
        <v>#DIV/0!</v>
      </c>
      <c r="BC49" s="267">
        <v>0</v>
      </c>
      <c r="BD49" s="42" t="e">
        <f t="shared" ref="BD49:BD51" si="196">BC49/AZ49</f>
        <v>#DIV/0!</v>
      </c>
      <c r="BE49" s="267">
        <v>0</v>
      </c>
      <c r="BF49" s="42" t="e">
        <f t="shared" ref="BF49:BF51" si="197">BE49/AZ49</f>
        <v>#DIV/0!</v>
      </c>
      <c r="BG49" s="267">
        <v>0</v>
      </c>
      <c r="BH49" s="42" t="e">
        <f t="shared" ref="BH49:BH51" si="198">BG49/AZ49</f>
        <v>#DIV/0!</v>
      </c>
      <c r="BI49" s="41">
        <f t="shared" ref="BI49:BI51" si="199">BA49+BC49</f>
        <v>0</v>
      </c>
      <c r="BJ49" s="42" t="e">
        <f t="shared" ref="BJ49:BJ51" si="200">BI49/AZ49</f>
        <v>#DIV/0!</v>
      </c>
      <c r="BK49" s="41">
        <f t="shared" ref="BK49:BK51" si="201">BA49+BC49+BE49</f>
        <v>0</v>
      </c>
      <c r="BL49" s="42" t="e">
        <f t="shared" ref="BL49:BL51" si="202">BK49/AZ49</f>
        <v>#DIV/0!</v>
      </c>
      <c r="BM49" s="43" t="e">
        <f t="shared" ref="BM49:BM51" si="203">(5*BA49+4*BC49+3*BE49+2*BG49)/AZ49/5</f>
        <v>#DIV/0!</v>
      </c>
      <c r="BN49" s="225" t="s">
        <v>18</v>
      </c>
      <c r="BO49" s="265">
        <v>10</v>
      </c>
      <c r="BP49" s="58">
        <v>0</v>
      </c>
      <c r="BQ49" s="41">
        <v>0</v>
      </c>
      <c r="BR49" s="42" t="e">
        <f t="shared" si="178"/>
        <v>#DIV/0!</v>
      </c>
      <c r="BS49" s="41">
        <v>0</v>
      </c>
      <c r="BT49" s="42" t="e">
        <f t="shared" ref="BT49" si="204">BS49/BP49</f>
        <v>#DIV/0!</v>
      </c>
      <c r="BU49" s="41">
        <v>0</v>
      </c>
      <c r="BV49" s="42" t="e">
        <f t="shared" si="179"/>
        <v>#DIV/0!</v>
      </c>
      <c r="BW49" s="41">
        <v>0</v>
      </c>
      <c r="BX49" s="42" t="e">
        <f t="shared" si="180"/>
        <v>#DIV/0!</v>
      </c>
      <c r="BY49" s="41">
        <f t="shared" si="181"/>
        <v>0</v>
      </c>
      <c r="BZ49" s="42" t="e">
        <f t="shared" si="182"/>
        <v>#DIV/0!</v>
      </c>
      <c r="CA49" s="41">
        <f t="shared" si="183"/>
        <v>0</v>
      </c>
      <c r="CB49" s="42" t="e">
        <f t="shared" si="184"/>
        <v>#DIV/0!</v>
      </c>
      <c r="CC49" s="43" t="e">
        <f t="shared" si="185"/>
        <v>#DIV/0!</v>
      </c>
    </row>
    <row r="50" spans="2:81" ht="15.75" thickBot="1" x14ac:dyDescent="0.3">
      <c r="B50" s="225" t="s">
        <v>18</v>
      </c>
      <c r="C50" s="57">
        <v>11</v>
      </c>
      <c r="D50" s="58">
        <v>0</v>
      </c>
      <c r="E50" s="41">
        <v>0</v>
      </c>
      <c r="F50" s="42" t="e">
        <f t="shared" si="123"/>
        <v>#DIV/0!</v>
      </c>
      <c r="G50" s="41">
        <v>0</v>
      </c>
      <c r="H50" s="42" t="e">
        <f t="shared" si="124"/>
        <v>#DIV/0!</v>
      </c>
      <c r="I50" s="41">
        <v>0</v>
      </c>
      <c r="J50" s="42" t="e">
        <f t="shared" si="125"/>
        <v>#DIV/0!</v>
      </c>
      <c r="K50" s="41">
        <v>0</v>
      </c>
      <c r="L50" s="42" t="e">
        <f t="shared" si="126"/>
        <v>#DIV/0!</v>
      </c>
      <c r="M50" s="41">
        <f t="shared" si="127"/>
        <v>0</v>
      </c>
      <c r="N50" s="42" t="e">
        <f t="shared" si="128"/>
        <v>#DIV/0!</v>
      </c>
      <c r="O50" s="41">
        <f t="shared" si="129"/>
        <v>0</v>
      </c>
      <c r="P50" s="42" t="e">
        <f t="shared" si="130"/>
        <v>#DIV/0!</v>
      </c>
      <c r="Q50" s="43" t="e">
        <f t="shared" si="155"/>
        <v>#DIV/0!</v>
      </c>
      <c r="R50" s="225" t="s">
        <v>18</v>
      </c>
      <c r="S50" s="57">
        <v>11</v>
      </c>
      <c r="T50" s="58">
        <v>0</v>
      </c>
      <c r="U50" s="41">
        <v>0</v>
      </c>
      <c r="V50" s="42" t="e">
        <f>U50/T50</f>
        <v>#DIV/0!</v>
      </c>
      <c r="W50" s="41">
        <v>0</v>
      </c>
      <c r="X50" s="42" t="e">
        <f>W50/T50</f>
        <v>#DIV/0!</v>
      </c>
      <c r="Y50" s="41">
        <v>0</v>
      </c>
      <c r="Z50" s="42" t="e">
        <f>Y50/T50</f>
        <v>#DIV/0!</v>
      </c>
      <c r="AA50" s="41">
        <v>0</v>
      </c>
      <c r="AB50" s="42" t="e">
        <f>AA50/T50</f>
        <v>#DIV/0!</v>
      </c>
      <c r="AC50" s="41">
        <f>U50+W50</f>
        <v>0</v>
      </c>
      <c r="AD50" s="42" t="e">
        <f>AC50/T50</f>
        <v>#DIV/0!</v>
      </c>
      <c r="AE50" s="41">
        <f>U50+W50+Y50</f>
        <v>0</v>
      </c>
      <c r="AF50" s="42" t="e">
        <f>AE50/T50</f>
        <v>#DIV/0!</v>
      </c>
      <c r="AG50" s="43" t="e">
        <f>(5*U50+4*W50+3*Y50+2*AA50)/T50/5</f>
        <v>#DIV/0!</v>
      </c>
      <c r="AH50" s="225" t="s">
        <v>18</v>
      </c>
      <c r="AI50" s="57">
        <v>11</v>
      </c>
      <c r="AJ50" s="58">
        <v>0</v>
      </c>
      <c r="AK50" s="41">
        <v>0</v>
      </c>
      <c r="AL50" s="42" t="e">
        <f t="shared" si="162"/>
        <v>#DIV/0!</v>
      </c>
      <c r="AM50" s="41">
        <v>0</v>
      </c>
      <c r="AN50" s="42" t="e">
        <f t="shared" ref="AN50:AN51" si="205">AM50/AJ50</f>
        <v>#DIV/0!</v>
      </c>
      <c r="AO50" s="41">
        <v>0</v>
      </c>
      <c r="AP50" s="42" t="e">
        <f t="shared" si="163"/>
        <v>#DIV/0!</v>
      </c>
      <c r="AQ50" s="41">
        <v>0</v>
      </c>
      <c r="AR50" s="42" t="e">
        <f t="shared" si="164"/>
        <v>#DIV/0!</v>
      </c>
      <c r="AS50" s="41">
        <f t="shared" si="165"/>
        <v>0</v>
      </c>
      <c r="AT50" s="42" t="e">
        <f t="shared" si="166"/>
        <v>#DIV/0!</v>
      </c>
      <c r="AU50" s="41">
        <f t="shared" si="167"/>
        <v>0</v>
      </c>
      <c r="AV50" s="42" t="e">
        <f t="shared" si="168"/>
        <v>#DIV/0!</v>
      </c>
      <c r="AW50" s="43" t="e">
        <f t="shared" si="169"/>
        <v>#DIV/0!</v>
      </c>
      <c r="AX50" s="225" t="s">
        <v>18</v>
      </c>
      <c r="AY50" s="57">
        <v>11</v>
      </c>
      <c r="AZ50" s="58">
        <v>0</v>
      </c>
      <c r="BA50" s="41">
        <v>0</v>
      </c>
      <c r="BB50" s="42" t="e">
        <f t="shared" si="195"/>
        <v>#DIV/0!</v>
      </c>
      <c r="BC50" s="41">
        <v>0</v>
      </c>
      <c r="BD50" s="42" t="e">
        <f t="shared" si="196"/>
        <v>#DIV/0!</v>
      </c>
      <c r="BE50" s="41">
        <v>0</v>
      </c>
      <c r="BF50" s="42" t="e">
        <f t="shared" si="197"/>
        <v>#DIV/0!</v>
      </c>
      <c r="BG50" s="41">
        <v>0</v>
      </c>
      <c r="BH50" s="42" t="e">
        <f t="shared" si="198"/>
        <v>#DIV/0!</v>
      </c>
      <c r="BI50" s="41">
        <f t="shared" si="199"/>
        <v>0</v>
      </c>
      <c r="BJ50" s="42" t="e">
        <f t="shared" si="200"/>
        <v>#DIV/0!</v>
      </c>
      <c r="BK50" s="41">
        <f t="shared" si="201"/>
        <v>0</v>
      </c>
      <c r="BL50" s="42" t="e">
        <f t="shared" si="202"/>
        <v>#DIV/0!</v>
      </c>
      <c r="BM50" s="43" t="e">
        <f t="shared" si="203"/>
        <v>#DIV/0!</v>
      </c>
      <c r="BN50" s="225" t="s">
        <v>18</v>
      </c>
      <c r="BO50" s="57">
        <v>11</v>
      </c>
      <c r="BP50" s="58">
        <v>0</v>
      </c>
      <c r="BQ50" s="41">
        <v>0</v>
      </c>
      <c r="BR50" s="42" t="e">
        <f t="shared" ref="BR50:BR51" si="206">BQ50/BP50</f>
        <v>#DIV/0!</v>
      </c>
      <c r="BS50" s="41">
        <v>0</v>
      </c>
      <c r="BT50" s="42" t="e">
        <f t="shared" ref="BT50:BT51" si="207">BS50/BP50</f>
        <v>#DIV/0!</v>
      </c>
      <c r="BU50" s="41">
        <v>0</v>
      </c>
      <c r="BV50" s="42" t="e">
        <f t="shared" ref="BV50:BV51" si="208">BU50/BP50</f>
        <v>#DIV/0!</v>
      </c>
      <c r="BW50" s="41">
        <v>0</v>
      </c>
      <c r="BX50" s="42" t="e">
        <f t="shared" ref="BX50:BX51" si="209">BW50/BP50</f>
        <v>#DIV/0!</v>
      </c>
      <c r="BY50" s="41">
        <f t="shared" ref="BY50:BY51" si="210">BQ50+BS50</f>
        <v>0</v>
      </c>
      <c r="BZ50" s="42" t="e">
        <f t="shared" ref="BZ50:BZ51" si="211">BY50/BP50</f>
        <v>#DIV/0!</v>
      </c>
      <c r="CA50" s="41">
        <f t="shared" ref="CA50:CA51" si="212">BQ50+BS50+BU50</f>
        <v>0</v>
      </c>
      <c r="CB50" s="42" t="e">
        <f t="shared" ref="CB50:CB51" si="213">CA50/BP50</f>
        <v>#DIV/0!</v>
      </c>
      <c r="CC50" s="43" t="e">
        <f t="shared" ref="CC50:CC51" si="214">(5*BQ50+4*BS50+3*BU50+2*BW50)/BP50/5</f>
        <v>#DIV/0!</v>
      </c>
    </row>
    <row r="51" spans="2:81" ht="39.75" thickBot="1" x14ac:dyDescent="0.3">
      <c r="B51" s="227"/>
      <c r="C51" s="60" t="s">
        <v>14</v>
      </c>
      <c r="D51" s="59">
        <f>SUM(D49:D50)</f>
        <v>0</v>
      </c>
      <c r="E51" s="51">
        <f>SUM(E50:E50)</f>
        <v>0</v>
      </c>
      <c r="F51" s="52" t="e">
        <f t="shared" si="123"/>
        <v>#DIV/0!</v>
      </c>
      <c r="G51" s="55">
        <f>SUM(G50:G50)</f>
        <v>0</v>
      </c>
      <c r="H51" s="52" t="e">
        <f t="shared" si="124"/>
        <v>#DIV/0!</v>
      </c>
      <c r="I51" s="55">
        <f>SUM(I50:I50)</f>
        <v>0</v>
      </c>
      <c r="J51" s="52" t="e">
        <f t="shared" si="125"/>
        <v>#DIV/0!</v>
      </c>
      <c r="K51" s="55">
        <f>SUM(K50:K50)</f>
        <v>0</v>
      </c>
      <c r="L51" s="52" t="e">
        <f t="shared" si="126"/>
        <v>#DIV/0!</v>
      </c>
      <c r="M51" s="51">
        <f t="shared" si="127"/>
        <v>0</v>
      </c>
      <c r="N51" s="52" t="e">
        <f t="shared" si="128"/>
        <v>#DIV/0!</v>
      </c>
      <c r="O51" s="51">
        <f t="shared" si="129"/>
        <v>0</v>
      </c>
      <c r="P51" s="52" t="e">
        <f t="shared" si="130"/>
        <v>#DIV/0!</v>
      </c>
      <c r="Q51" s="53" t="e">
        <f t="shared" si="155"/>
        <v>#DIV/0!</v>
      </c>
      <c r="R51" s="227"/>
      <c r="S51" s="60" t="s">
        <v>14</v>
      </c>
      <c r="T51" s="59">
        <f>SUM(T50:T50)</f>
        <v>0</v>
      </c>
      <c r="U51" s="51">
        <f>SUM(U50:U50)</f>
        <v>0</v>
      </c>
      <c r="V51" s="52" t="e">
        <f>U51/T51</f>
        <v>#DIV/0!</v>
      </c>
      <c r="W51" s="55">
        <f>SUM(W50:W50)</f>
        <v>0</v>
      </c>
      <c r="X51" s="52" t="e">
        <f>W51/T51</f>
        <v>#DIV/0!</v>
      </c>
      <c r="Y51" s="55">
        <f>SUM(Y50:Y50)</f>
        <v>0</v>
      </c>
      <c r="Z51" s="52" t="e">
        <f>Y51/T51</f>
        <v>#DIV/0!</v>
      </c>
      <c r="AA51" s="55">
        <f>SUM(AA50:AA50)</f>
        <v>0</v>
      </c>
      <c r="AB51" s="52" t="e">
        <f>AA51/T51</f>
        <v>#DIV/0!</v>
      </c>
      <c r="AC51" s="51">
        <f>U51+W51</f>
        <v>0</v>
      </c>
      <c r="AD51" s="52" t="e">
        <f>AC51/T51</f>
        <v>#DIV/0!</v>
      </c>
      <c r="AE51" s="51">
        <f>U51+W51+Y51</f>
        <v>0</v>
      </c>
      <c r="AF51" s="52" t="e">
        <f>AE51/T51</f>
        <v>#DIV/0!</v>
      </c>
      <c r="AG51" s="53" t="e">
        <f>(5*U51+4*W51+3*Y51+2*AA51)/T51/5</f>
        <v>#DIV/0!</v>
      </c>
      <c r="AH51" s="227"/>
      <c r="AI51" s="60" t="s">
        <v>14</v>
      </c>
      <c r="AJ51" s="59">
        <f>SUM(AJ50:AJ50)</f>
        <v>0</v>
      </c>
      <c r="AK51" s="51">
        <f>SUM(AK50:AK50)</f>
        <v>0</v>
      </c>
      <c r="AL51" s="52" t="e">
        <f t="shared" si="162"/>
        <v>#DIV/0!</v>
      </c>
      <c r="AM51" s="55">
        <f>SUM(AM50:AM50)</f>
        <v>0</v>
      </c>
      <c r="AN51" s="52" t="e">
        <f t="shared" si="205"/>
        <v>#DIV/0!</v>
      </c>
      <c r="AO51" s="55">
        <f>SUM(AO50:AO50)</f>
        <v>0</v>
      </c>
      <c r="AP51" s="52" t="e">
        <f t="shared" si="163"/>
        <v>#DIV/0!</v>
      </c>
      <c r="AQ51" s="55">
        <f>SUM(AQ50:AQ50)</f>
        <v>0</v>
      </c>
      <c r="AR51" s="52" t="e">
        <f t="shared" si="164"/>
        <v>#DIV/0!</v>
      </c>
      <c r="AS51" s="51">
        <f t="shared" si="165"/>
        <v>0</v>
      </c>
      <c r="AT51" s="52" t="e">
        <f t="shared" si="166"/>
        <v>#DIV/0!</v>
      </c>
      <c r="AU51" s="51">
        <f t="shared" si="167"/>
        <v>0</v>
      </c>
      <c r="AV51" s="52" t="e">
        <f t="shared" si="168"/>
        <v>#DIV/0!</v>
      </c>
      <c r="AW51" s="53" t="e">
        <f t="shared" si="169"/>
        <v>#DIV/0!</v>
      </c>
      <c r="AX51" s="227"/>
      <c r="AY51" s="60" t="s">
        <v>14</v>
      </c>
      <c r="AZ51" s="59">
        <f>SUM(AZ50:AZ50)</f>
        <v>0</v>
      </c>
      <c r="BA51" s="51">
        <f>SUM(BA50:BA50)</f>
        <v>0</v>
      </c>
      <c r="BB51" s="52" t="e">
        <f t="shared" si="195"/>
        <v>#DIV/0!</v>
      </c>
      <c r="BC51" s="55">
        <f>SUM(BC50:BC50)</f>
        <v>0</v>
      </c>
      <c r="BD51" s="52" t="e">
        <f t="shared" si="196"/>
        <v>#DIV/0!</v>
      </c>
      <c r="BE51" s="55">
        <f>SUM(BE50:BE50)</f>
        <v>0</v>
      </c>
      <c r="BF51" s="52" t="e">
        <f t="shared" si="197"/>
        <v>#DIV/0!</v>
      </c>
      <c r="BG51" s="55">
        <f>SUM(BG50:BG50)</f>
        <v>0</v>
      </c>
      <c r="BH51" s="52" t="e">
        <f t="shared" si="198"/>
        <v>#DIV/0!</v>
      </c>
      <c r="BI51" s="51">
        <f t="shared" si="199"/>
        <v>0</v>
      </c>
      <c r="BJ51" s="52" t="e">
        <f t="shared" si="200"/>
        <v>#DIV/0!</v>
      </c>
      <c r="BK51" s="51">
        <f t="shared" si="201"/>
        <v>0</v>
      </c>
      <c r="BL51" s="52" t="e">
        <f t="shared" si="202"/>
        <v>#DIV/0!</v>
      </c>
      <c r="BM51" s="53" t="e">
        <f t="shared" si="203"/>
        <v>#DIV/0!</v>
      </c>
      <c r="BN51" s="227"/>
      <c r="BO51" s="60" t="s">
        <v>14</v>
      </c>
      <c r="BP51" s="59">
        <f>SUM(BP50:BP50)</f>
        <v>0</v>
      </c>
      <c r="BQ51" s="51">
        <f>SUM(BQ50:BQ50)</f>
        <v>0</v>
      </c>
      <c r="BR51" s="52" t="e">
        <f t="shared" si="206"/>
        <v>#DIV/0!</v>
      </c>
      <c r="BS51" s="55">
        <f>SUM(BS50:BS50)</f>
        <v>0</v>
      </c>
      <c r="BT51" s="52" t="e">
        <f t="shared" si="207"/>
        <v>#DIV/0!</v>
      </c>
      <c r="BU51" s="55">
        <f>SUM(BU50:BU50)</f>
        <v>0</v>
      </c>
      <c r="BV51" s="52" t="e">
        <f t="shared" si="208"/>
        <v>#DIV/0!</v>
      </c>
      <c r="BW51" s="55">
        <f>SUM(BW50:BW50)</f>
        <v>0</v>
      </c>
      <c r="BX51" s="52" t="e">
        <f t="shared" si="209"/>
        <v>#DIV/0!</v>
      </c>
      <c r="BY51" s="51">
        <f t="shared" si="210"/>
        <v>0</v>
      </c>
      <c r="BZ51" s="52" t="e">
        <f t="shared" si="211"/>
        <v>#DIV/0!</v>
      </c>
      <c r="CA51" s="51">
        <f t="shared" si="212"/>
        <v>0</v>
      </c>
      <c r="CB51" s="52" t="e">
        <f t="shared" si="213"/>
        <v>#DIV/0!</v>
      </c>
      <c r="CC51" s="53" t="e">
        <f t="shared" si="214"/>
        <v>#DIV/0!</v>
      </c>
    </row>
    <row r="52" spans="2:8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</row>
    <row r="53" spans="2:8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</row>
    <row r="54" spans="2:81" x14ac:dyDescent="0.25">
      <c r="B54" s="2" t="s">
        <v>105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 t="s">
        <v>105</v>
      </c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 t="s">
        <v>105</v>
      </c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 t="s">
        <v>105</v>
      </c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 t="s">
        <v>105</v>
      </c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</row>
    <row r="55" spans="2:81" ht="15.75" thickBot="1" x14ac:dyDescent="0.3">
      <c r="B55" s="2" t="s">
        <v>20</v>
      </c>
      <c r="C55" s="2" t="s">
        <v>25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 t="s">
        <v>20</v>
      </c>
      <c r="S55" s="2" t="s">
        <v>96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 t="s">
        <v>20</v>
      </c>
      <c r="AI55" s="2" t="s">
        <v>97</v>
      </c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 t="s">
        <v>20</v>
      </c>
      <c r="AY55" s="2" t="s">
        <v>98</v>
      </c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 t="s">
        <v>20</v>
      </c>
      <c r="BO55" s="2" t="s">
        <v>99</v>
      </c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</row>
    <row r="56" spans="2:81" ht="15.75" customHeight="1" thickBot="1" x14ac:dyDescent="0.3">
      <c r="B56" s="278" t="s">
        <v>1</v>
      </c>
      <c r="C56" s="280" t="s">
        <v>2</v>
      </c>
      <c r="D56" s="281"/>
      <c r="E56" s="280" t="s">
        <v>3</v>
      </c>
      <c r="F56" s="281"/>
      <c r="G56" s="280" t="s">
        <v>4</v>
      </c>
      <c r="H56" s="281"/>
      <c r="I56" s="280" t="s">
        <v>5</v>
      </c>
      <c r="J56" s="281"/>
      <c r="K56" s="280" t="s">
        <v>6</v>
      </c>
      <c r="L56" s="281"/>
      <c r="M56" s="280" t="s">
        <v>7</v>
      </c>
      <c r="N56" s="281"/>
      <c r="O56" s="280" t="s">
        <v>8</v>
      </c>
      <c r="P56" s="281"/>
      <c r="Q56" s="282" t="s">
        <v>9</v>
      </c>
      <c r="R56" s="278" t="s">
        <v>1</v>
      </c>
      <c r="S56" s="280" t="s">
        <v>2</v>
      </c>
      <c r="T56" s="281"/>
      <c r="U56" s="280" t="s">
        <v>3</v>
      </c>
      <c r="V56" s="281"/>
      <c r="W56" s="280" t="s">
        <v>4</v>
      </c>
      <c r="X56" s="281"/>
      <c r="Y56" s="280" t="s">
        <v>5</v>
      </c>
      <c r="Z56" s="281"/>
      <c r="AA56" s="280" t="s">
        <v>6</v>
      </c>
      <c r="AB56" s="281"/>
      <c r="AC56" s="280" t="s">
        <v>7</v>
      </c>
      <c r="AD56" s="281"/>
      <c r="AE56" s="280" t="s">
        <v>8</v>
      </c>
      <c r="AF56" s="281"/>
      <c r="AG56" s="282" t="s">
        <v>9</v>
      </c>
      <c r="AH56" s="278" t="s">
        <v>1</v>
      </c>
      <c r="AI56" s="280" t="s">
        <v>2</v>
      </c>
      <c r="AJ56" s="281"/>
      <c r="AK56" s="280" t="s">
        <v>3</v>
      </c>
      <c r="AL56" s="281"/>
      <c r="AM56" s="280" t="s">
        <v>4</v>
      </c>
      <c r="AN56" s="281"/>
      <c r="AO56" s="280" t="s">
        <v>5</v>
      </c>
      <c r="AP56" s="281"/>
      <c r="AQ56" s="280" t="s">
        <v>6</v>
      </c>
      <c r="AR56" s="281"/>
      <c r="AS56" s="280" t="s">
        <v>7</v>
      </c>
      <c r="AT56" s="281"/>
      <c r="AU56" s="280" t="s">
        <v>8</v>
      </c>
      <c r="AV56" s="281"/>
      <c r="AW56" s="282" t="s">
        <v>9</v>
      </c>
      <c r="AX56" s="278" t="s">
        <v>1</v>
      </c>
      <c r="AY56" s="280" t="s">
        <v>2</v>
      </c>
      <c r="AZ56" s="281"/>
      <c r="BA56" s="280" t="s">
        <v>3</v>
      </c>
      <c r="BB56" s="281"/>
      <c r="BC56" s="280" t="s">
        <v>4</v>
      </c>
      <c r="BD56" s="281"/>
      <c r="BE56" s="280" t="s">
        <v>5</v>
      </c>
      <c r="BF56" s="281"/>
      <c r="BG56" s="280" t="s">
        <v>6</v>
      </c>
      <c r="BH56" s="281"/>
      <c r="BI56" s="280" t="s">
        <v>7</v>
      </c>
      <c r="BJ56" s="281"/>
      <c r="BK56" s="280" t="s">
        <v>8</v>
      </c>
      <c r="BL56" s="281"/>
      <c r="BM56" s="282" t="s">
        <v>9</v>
      </c>
      <c r="BN56" s="278" t="s">
        <v>1</v>
      </c>
      <c r="BO56" s="280" t="s">
        <v>2</v>
      </c>
      <c r="BP56" s="281"/>
      <c r="BQ56" s="280" t="s">
        <v>3</v>
      </c>
      <c r="BR56" s="281"/>
      <c r="BS56" s="280" t="s">
        <v>4</v>
      </c>
      <c r="BT56" s="281"/>
      <c r="BU56" s="280" t="s">
        <v>5</v>
      </c>
      <c r="BV56" s="281"/>
      <c r="BW56" s="280" t="s">
        <v>6</v>
      </c>
      <c r="BX56" s="281"/>
      <c r="BY56" s="280" t="s">
        <v>7</v>
      </c>
      <c r="BZ56" s="281"/>
      <c r="CA56" s="280" t="s">
        <v>8</v>
      </c>
      <c r="CB56" s="281"/>
      <c r="CC56" s="282" t="s">
        <v>9</v>
      </c>
    </row>
    <row r="57" spans="2:81" ht="23.25" thickBot="1" x14ac:dyDescent="0.3">
      <c r="B57" s="279"/>
      <c r="C57" s="23" t="s">
        <v>10</v>
      </c>
      <c r="D57" s="4" t="s">
        <v>11</v>
      </c>
      <c r="E57" s="5" t="s">
        <v>11</v>
      </c>
      <c r="F57" s="6" t="s">
        <v>12</v>
      </c>
      <c r="G57" s="6" t="s">
        <v>11</v>
      </c>
      <c r="H57" s="6" t="s">
        <v>12</v>
      </c>
      <c r="I57" s="6" t="s">
        <v>11</v>
      </c>
      <c r="J57" s="6" t="s">
        <v>12</v>
      </c>
      <c r="K57" s="5" t="s">
        <v>11</v>
      </c>
      <c r="L57" s="6" t="s">
        <v>12</v>
      </c>
      <c r="M57" s="6" t="s">
        <v>11</v>
      </c>
      <c r="N57" s="6" t="s">
        <v>12</v>
      </c>
      <c r="O57" s="6" t="s">
        <v>11</v>
      </c>
      <c r="P57" s="6" t="s">
        <v>12</v>
      </c>
      <c r="Q57" s="283"/>
      <c r="R57" s="279"/>
      <c r="S57" s="23" t="s">
        <v>10</v>
      </c>
      <c r="T57" s="4" t="s">
        <v>11</v>
      </c>
      <c r="U57" s="5" t="s">
        <v>11</v>
      </c>
      <c r="V57" s="6" t="s">
        <v>12</v>
      </c>
      <c r="W57" s="6" t="s">
        <v>11</v>
      </c>
      <c r="X57" s="6" t="s">
        <v>12</v>
      </c>
      <c r="Y57" s="6" t="s">
        <v>11</v>
      </c>
      <c r="Z57" s="6" t="s">
        <v>12</v>
      </c>
      <c r="AA57" s="5" t="s">
        <v>11</v>
      </c>
      <c r="AB57" s="6" t="s">
        <v>12</v>
      </c>
      <c r="AC57" s="6" t="s">
        <v>11</v>
      </c>
      <c r="AD57" s="6" t="s">
        <v>12</v>
      </c>
      <c r="AE57" s="6" t="s">
        <v>11</v>
      </c>
      <c r="AF57" s="6" t="s">
        <v>12</v>
      </c>
      <c r="AG57" s="283"/>
      <c r="AH57" s="279"/>
      <c r="AI57" s="23" t="s">
        <v>10</v>
      </c>
      <c r="AJ57" s="4" t="s">
        <v>11</v>
      </c>
      <c r="AK57" s="5" t="s">
        <v>11</v>
      </c>
      <c r="AL57" s="6" t="s">
        <v>12</v>
      </c>
      <c r="AM57" s="6" t="s">
        <v>11</v>
      </c>
      <c r="AN57" s="6" t="s">
        <v>12</v>
      </c>
      <c r="AO57" s="6" t="s">
        <v>11</v>
      </c>
      <c r="AP57" s="6" t="s">
        <v>12</v>
      </c>
      <c r="AQ57" s="5" t="s">
        <v>11</v>
      </c>
      <c r="AR57" s="6" t="s">
        <v>12</v>
      </c>
      <c r="AS57" s="6" t="s">
        <v>11</v>
      </c>
      <c r="AT57" s="6" t="s">
        <v>12</v>
      </c>
      <c r="AU57" s="6" t="s">
        <v>11</v>
      </c>
      <c r="AV57" s="6" t="s">
        <v>12</v>
      </c>
      <c r="AW57" s="283"/>
      <c r="AX57" s="279"/>
      <c r="AY57" s="23" t="s">
        <v>10</v>
      </c>
      <c r="AZ57" s="4" t="s">
        <v>11</v>
      </c>
      <c r="BA57" s="5" t="s">
        <v>11</v>
      </c>
      <c r="BB57" s="6" t="s">
        <v>12</v>
      </c>
      <c r="BC57" s="6" t="s">
        <v>11</v>
      </c>
      <c r="BD57" s="6" t="s">
        <v>12</v>
      </c>
      <c r="BE57" s="6" t="s">
        <v>11</v>
      </c>
      <c r="BF57" s="6" t="s">
        <v>12</v>
      </c>
      <c r="BG57" s="5" t="s">
        <v>11</v>
      </c>
      <c r="BH57" s="6" t="s">
        <v>12</v>
      </c>
      <c r="BI57" s="6" t="s">
        <v>11</v>
      </c>
      <c r="BJ57" s="6" t="s">
        <v>12</v>
      </c>
      <c r="BK57" s="6" t="s">
        <v>11</v>
      </c>
      <c r="BL57" s="6" t="s">
        <v>12</v>
      </c>
      <c r="BM57" s="283"/>
      <c r="BN57" s="279"/>
      <c r="BO57" s="23" t="s">
        <v>10</v>
      </c>
      <c r="BP57" s="4" t="s">
        <v>11</v>
      </c>
      <c r="BQ57" s="5" t="s">
        <v>11</v>
      </c>
      <c r="BR57" s="6" t="s">
        <v>12</v>
      </c>
      <c r="BS57" s="6" t="s">
        <v>11</v>
      </c>
      <c r="BT57" s="6" t="s">
        <v>12</v>
      </c>
      <c r="BU57" s="6" t="s">
        <v>11</v>
      </c>
      <c r="BV57" s="6" t="s">
        <v>12</v>
      </c>
      <c r="BW57" s="5" t="s">
        <v>11</v>
      </c>
      <c r="BX57" s="6" t="s">
        <v>12</v>
      </c>
      <c r="BY57" s="6" t="s">
        <v>11</v>
      </c>
      <c r="BZ57" s="6" t="s">
        <v>12</v>
      </c>
      <c r="CA57" s="6" t="s">
        <v>11</v>
      </c>
      <c r="CB57" s="6" t="s">
        <v>12</v>
      </c>
      <c r="CC57" s="283"/>
    </row>
    <row r="58" spans="2:81" x14ac:dyDescent="0.25">
      <c r="B58" s="181" t="s">
        <v>49</v>
      </c>
      <c r="C58" s="185">
        <v>5</v>
      </c>
      <c r="D58" s="105">
        <v>3</v>
      </c>
      <c r="E58" s="9">
        <v>0</v>
      </c>
      <c r="F58" s="10">
        <f t="shared" ref="F58:F62" si="215">E58/D58</f>
        <v>0</v>
      </c>
      <c r="G58" s="9">
        <v>3</v>
      </c>
      <c r="H58" s="10">
        <f t="shared" ref="H58:H62" si="216">G58/D58</f>
        <v>1</v>
      </c>
      <c r="I58" s="9">
        <v>0</v>
      </c>
      <c r="J58" s="10">
        <f t="shared" ref="J58:J62" si="217">I58/D58</f>
        <v>0</v>
      </c>
      <c r="K58" s="9">
        <v>0</v>
      </c>
      <c r="L58" s="10">
        <f t="shared" ref="L58:L62" si="218">K58/D58</f>
        <v>0</v>
      </c>
      <c r="M58" s="9">
        <f t="shared" ref="M58:M62" si="219">E58+G58</f>
        <v>3</v>
      </c>
      <c r="N58" s="10">
        <f t="shared" ref="N58:N62" si="220">M58/D58</f>
        <v>1</v>
      </c>
      <c r="O58" s="9">
        <f t="shared" ref="O58:O62" si="221">E58+G58+I58</f>
        <v>3</v>
      </c>
      <c r="P58" s="10">
        <f t="shared" ref="P58:P62" si="222">O58/D58</f>
        <v>1</v>
      </c>
      <c r="Q58" s="14">
        <f t="shared" ref="Q58:Q62" si="223">(5*E58+4*G58+3*I58+2*K58)/D58/5</f>
        <v>0.8</v>
      </c>
      <c r="R58" s="181" t="s">
        <v>49</v>
      </c>
      <c r="S58" s="185">
        <v>5</v>
      </c>
      <c r="T58" s="105">
        <v>3</v>
      </c>
      <c r="U58" s="9">
        <v>0</v>
      </c>
      <c r="V58" s="10">
        <f t="shared" ref="V58:V62" si="224">U58/T58</f>
        <v>0</v>
      </c>
      <c r="W58" s="9">
        <v>0</v>
      </c>
      <c r="X58" s="10">
        <f t="shared" ref="X58:X62" si="225">W58/T58</f>
        <v>0</v>
      </c>
      <c r="Y58" s="9">
        <v>0</v>
      </c>
      <c r="Z58" s="10">
        <f t="shared" ref="Z58:Z62" si="226">Y58/T58</f>
        <v>0</v>
      </c>
      <c r="AA58" s="9">
        <v>0</v>
      </c>
      <c r="AB58" s="10">
        <f t="shared" ref="AB58:AB62" si="227">AA58/T58</f>
        <v>0</v>
      </c>
      <c r="AC58" s="9">
        <f t="shared" ref="AC58:AC62" si="228">U58+W58</f>
        <v>0</v>
      </c>
      <c r="AD58" s="10">
        <f t="shared" ref="AD58:AD62" si="229">AC58/T58</f>
        <v>0</v>
      </c>
      <c r="AE58" s="9">
        <f t="shared" ref="AE58:AE62" si="230">U58+W58+Y58</f>
        <v>0</v>
      </c>
      <c r="AF58" s="10">
        <f t="shared" ref="AF58:AF62" si="231">AE58/T58</f>
        <v>0</v>
      </c>
      <c r="AG58" s="14">
        <f t="shared" ref="AG58:AG62" si="232">(5*U58+4*W58+3*Y58+2*AA58)/T58/5</f>
        <v>0</v>
      </c>
      <c r="AH58" s="181" t="s">
        <v>49</v>
      </c>
      <c r="AI58" s="185">
        <v>5</v>
      </c>
      <c r="AJ58" s="105">
        <v>3</v>
      </c>
      <c r="AK58" s="9">
        <v>0</v>
      </c>
      <c r="AL58" s="10">
        <f t="shared" ref="AL58:AL62" si="233">AK58/AJ58</f>
        <v>0</v>
      </c>
      <c r="AM58" s="9">
        <v>0</v>
      </c>
      <c r="AN58" s="10">
        <f t="shared" ref="AN58:AN62" si="234">AM58/AJ58</f>
        <v>0</v>
      </c>
      <c r="AO58" s="9">
        <v>0</v>
      </c>
      <c r="AP58" s="10">
        <f t="shared" ref="AP58:AP62" si="235">AO58/AJ58</f>
        <v>0</v>
      </c>
      <c r="AQ58" s="9">
        <v>0</v>
      </c>
      <c r="AR58" s="10">
        <f t="shared" ref="AR58:AR62" si="236">AQ58/AJ58</f>
        <v>0</v>
      </c>
      <c r="AS58" s="9">
        <f t="shared" ref="AS58:AS62" si="237">AK58+AM58</f>
        <v>0</v>
      </c>
      <c r="AT58" s="10">
        <f t="shared" ref="AT58:AT62" si="238">AS58/AJ58</f>
        <v>0</v>
      </c>
      <c r="AU58" s="9">
        <f t="shared" ref="AU58:AU62" si="239">AK58+AM58+AO58</f>
        <v>0</v>
      </c>
      <c r="AV58" s="10">
        <f t="shared" ref="AV58:AV62" si="240">AU58/AJ58</f>
        <v>0</v>
      </c>
      <c r="AW58" s="14">
        <f t="shared" ref="AW58:AW62" si="241">(5*AK58+4*AM58+3*AO58+2*AQ58)/AJ58/5</f>
        <v>0</v>
      </c>
      <c r="AX58" s="181" t="s">
        <v>49</v>
      </c>
      <c r="AY58" s="185">
        <v>5</v>
      </c>
      <c r="AZ58" s="105">
        <v>3</v>
      </c>
      <c r="BA58" s="9">
        <v>0</v>
      </c>
      <c r="BB58" s="10">
        <f t="shared" ref="BB58:BB62" si="242">BA58/AZ58</f>
        <v>0</v>
      </c>
      <c r="BC58" s="9">
        <v>0</v>
      </c>
      <c r="BD58" s="10">
        <f t="shared" ref="BD58:BD62" si="243">BC58/AZ58</f>
        <v>0</v>
      </c>
      <c r="BE58" s="9">
        <v>0</v>
      </c>
      <c r="BF58" s="10">
        <f t="shared" ref="BF58:BF62" si="244">BE58/AZ58</f>
        <v>0</v>
      </c>
      <c r="BG58" s="9">
        <v>0</v>
      </c>
      <c r="BH58" s="10">
        <f t="shared" ref="BH58:BH62" si="245">BG58/AZ58</f>
        <v>0</v>
      </c>
      <c r="BI58" s="9">
        <f t="shared" ref="BI58:BI62" si="246">BA58+BC58</f>
        <v>0</v>
      </c>
      <c r="BJ58" s="10">
        <f t="shared" ref="BJ58:BJ62" si="247">BI58/AZ58</f>
        <v>0</v>
      </c>
      <c r="BK58" s="9">
        <f t="shared" ref="BK58:BK62" si="248">BA58+BC58+BE58</f>
        <v>0</v>
      </c>
      <c r="BL58" s="10">
        <f t="shared" ref="BL58:BL62" si="249">BK58/AZ58</f>
        <v>0</v>
      </c>
      <c r="BM58" s="14">
        <f t="shared" ref="BM58:BM62" si="250">(5*BA58+4*BC58+3*BE58+2*BG58)/AZ58/5</f>
        <v>0</v>
      </c>
      <c r="BN58" s="181" t="s">
        <v>49</v>
      </c>
      <c r="BO58" s="185">
        <v>5</v>
      </c>
      <c r="BP58" s="105">
        <v>3</v>
      </c>
      <c r="BQ58" s="9">
        <v>0</v>
      </c>
      <c r="BR58" s="10">
        <f t="shared" ref="BR58:BR62" si="251">BQ58/BP58</f>
        <v>0</v>
      </c>
      <c r="BS58" s="9">
        <v>0</v>
      </c>
      <c r="BT58" s="10">
        <f t="shared" ref="BT58:BT62" si="252">BS58/BP58</f>
        <v>0</v>
      </c>
      <c r="BU58" s="9">
        <v>0</v>
      </c>
      <c r="BV58" s="10">
        <f t="shared" ref="BV58:BV62" si="253">BU58/BP58</f>
        <v>0</v>
      </c>
      <c r="BW58" s="9">
        <v>0</v>
      </c>
      <c r="BX58" s="10">
        <f t="shared" ref="BX58:BX62" si="254">BW58/BP58</f>
        <v>0</v>
      </c>
      <c r="BY58" s="9">
        <f t="shared" ref="BY58:BY62" si="255">BQ58+BS58</f>
        <v>0</v>
      </c>
      <c r="BZ58" s="10">
        <f t="shared" ref="BZ58:BZ62" si="256">BY58/BP58</f>
        <v>0</v>
      </c>
      <c r="CA58" s="9">
        <f t="shared" ref="CA58:CA62" si="257">BQ58+BS58+BU58</f>
        <v>0</v>
      </c>
      <c r="CB58" s="10">
        <f t="shared" ref="CB58:CB62" si="258">CA58/BP58</f>
        <v>0</v>
      </c>
      <c r="CC58" s="14">
        <f t="shared" ref="CC58:CC62" si="259">(5*BQ58+4*BS58+3*BU58+2*BW58)/BP58/5</f>
        <v>0</v>
      </c>
    </row>
    <row r="59" spans="2:81" x14ac:dyDescent="0.25">
      <c r="B59" s="181" t="s">
        <v>49</v>
      </c>
      <c r="C59" s="186">
        <v>6</v>
      </c>
      <c r="D59" s="105">
        <v>2</v>
      </c>
      <c r="E59" s="9">
        <v>0</v>
      </c>
      <c r="F59" s="10">
        <f t="shared" si="215"/>
        <v>0</v>
      </c>
      <c r="G59" s="9">
        <v>1</v>
      </c>
      <c r="H59" s="10">
        <f t="shared" si="216"/>
        <v>0.5</v>
      </c>
      <c r="I59" s="9">
        <v>1</v>
      </c>
      <c r="J59" s="10">
        <f t="shared" si="217"/>
        <v>0.5</v>
      </c>
      <c r="K59" s="9">
        <v>0</v>
      </c>
      <c r="L59" s="10">
        <f t="shared" si="218"/>
        <v>0</v>
      </c>
      <c r="M59" s="9">
        <f t="shared" si="219"/>
        <v>1</v>
      </c>
      <c r="N59" s="10">
        <f t="shared" si="220"/>
        <v>0.5</v>
      </c>
      <c r="O59" s="9">
        <f t="shared" si="221"/>
        <v>2</v>
      </c>
      <c r="P59" s="10">
        <f t="shared" si="222"/>
        <v>1</v>
      </c>
      <c r="Q59" s="14">
        <f t="shared" si="223"/>
        <v>0.7</v>
      </c>
      <c r="R59" s="181" t="s">
        <v>49</v>
      </c>
      <c r="S59" s="186">
        <v>6</v>
      </c>
      <c r="T59" s="105">
        <v>2</v>
      </c>
      <c r="U59" s="9">
        <v>0</v>
      </c>
      <c r="V59" s="10">
        <f t="shared" si="224"/>
        <v>0</v>
      </c>
      <c r="W59" s="9">
        <v>0</v>
      </c>
      <c r="X59" s="10">
        <f t="shared" si="225"/>
        <v>0</v>
      </c>
      <c r="Y59" s="9">
        <v>0</v>
      </c>
      <c r="Z59" s="10">
        <f t="shared" si="226"/>
        <v>0</v>
      </c>
      <c r="AA59" s="9">
        <v>0</v>
      </c>
      <c r="AB59" s="10">
        <f t="shared" si="227"/>
        <v>0</v>
      </c>
      <c r="AC59" s="9">
        <f t="shared" si="228"/>
        <v>0</v>
      </c>
      <c r="AD59" s="10">
        <f t="shared" si="229"/>
        <v>0</v>
      </c>
      <c r="AE59" s="9">
        <f t="shared" si="230"/>
        <v>0</v>
      </c>
      <c r="AF59" s="10">
        <f t="shared" si="231"/>
        <v>0</v>
      </c>
      <c r="AG59" s="14">
        <f t="shared" si="232"/>
        <v>0</v>
      </c>
      <c r="AH59" s="181" t="s">
        <v>49</v>
      </c>
      <c r="AI59" s="186">
        <v>6</v>
      </c>
      <c r="AJ59" s="105">
        <v>2</v>
      </c>
      <c r="AK59" s="9">
        <v>0</v>
      </c>
      <c r="AL59" s="10">
        <f t="shared" si="233"/>
        <v>0</v>
      </c>
      <c r="AM59" s="9">
        <v>0</v>
      </c>
      <c r="AN59" s="10">
        <f t="shared" si="234"/>
        <v>0</v>
      </c>
      <c r="AO59" s="9">
        <v>0</v>
      </c>
      <c r="AP59" s="10">
        <f t="shared" si="235"/>
        <v>0</v>
      </c>
      <c r="AQ59" s="9">
        <v>0</v>
      </c>
      <c r="AR59" s="10">
        <f t="shared" si="236"/>
        <v>0</v>
      </c>
      <c r="AS59" s="9">
        <f t="shared" si="237"/>
        <v>0</v>
      </c>
      <c r="AT59" s="10">
        <f t="shared" si="238"/>
        <v>0</v>
      </c>
      <c r="AU59" s="9">
        <f t="shared" si="239"/>
        <v>0</v>
      </c>
      <c r="AV59" s="10">
        <f t="shared" si="240"/>
        <v>0</v>
      </c>
      <c r="AW59" s="14">
        <f t="shared" si="241"/>
        <v>0</v>
      </c>
      <c r="AX59" s="181" t="s">
        <v>49</v>
      </c>
      <c r="AY59" s="186">
        <v>6</v>
      </c>
      <c r="AZ59" s="105">
        <v>2</v>
      </c>
      <c r="BA59" s="9">
        <v>0</v>
      </c>
      <c r="BB59" s="10">
        <f t="shared" si="242"/>
        <v>0</v>
      </c>
      <c r="BC59" s="9">
        <v>0</v>
      </c>
      <c r="BD59" s="10">
        <f t="shared" si="243"/>
        <v>0</v>
      </c>
      <c r="BE59" s="9">
        <v>0</v>
      </c>
      <c r="BF59" s="10">
        <f t="shared" si="244"/>
        <v>0</v>
      </c>
      <c r="BG59" s="9">
        <v>0</v>
      </c>
      <c r="BH59" s="10">
        <f t="shared" si="245"/>
        <v>0</v>
      </c>
      <c r="BI59" s="9">
        <f t="shared" si="246"/>
        <v>0</v>
      </c>
      <c r="BJ59" s="10">
        <f t="shared" si="247"/>
        <v>0</v>
      </c>
      <c r="BK59" s="9">
        <f t="shared" si="248"/>
        <v>0</v>
      </c>
      <c r="BL59" s="10">
        <f t="shared" si="249"/>
        <v>0</v>
      </c>
      <c r="BM59" s="14">
        <f t="shared" si="250"/>
        <v>0</v>
      </c>
      <c r="BN59" s="181" t="s">
        <v>49</v>
      </c>
      <c r="BO59" s="186">
        <v>6</v>
      </c>
      <c r="BP59" s="105">
        <v>2</v>
      </c>
      <c r="BQ59" s="9">
        <v>0</v>
      </c>
      <c r="BR59" s="10">
        <f t="shared" si="251"/>
        <v>0</v>
      </c>
      <c r="BS59" s="9">
        <v>0</v>
      </c>
      <c r="BT59" s="10">
        <f t="shared" si="252"/>
        <v>0</v>
      </c>
      <c r="BU59" s="9">
        <v>0</v>
      </c>
      <c r="BV59" s="10">
        <f t="shared" si="253"/>
        <v>0</v>
      </c>
      <c r="BW59" s="9">
        <v>0</v>
      </c>
      <c r="BX59" s="10">
        <f t="shared" si="254"/>
        <v>0</v>
      </c>
      <c r="BY59" s="9">
        <f t="shared" si="255"/>
        <v>0</v>
      </c>
      <c r="BZ59" s="10">
        <f t="shared" si="256"/>
        <v>0</v>
      </c>
      <c r="CA59" s="9">
        <f t="shared" si="257"/>
        <v>0</v>
      </c>
      <c r="CB59" s="10">
        <f t="shared" si="258"/>
        <v>0</v>
      </c>
      <c r="CC59" s="14">
        <f t="shared" si="259"/>
        <v>0</v>
      </c>
    </row>
    <row r="60" spans="2:81" x14ac:dyDescent="0.25">
      <c r="B60" s="181" t="s">
        <v>49</v>
      </c>
      <c r="C60" s="186">
        <v>7</v>
      </c>
      <c r="D60" s="126">
        <v>3</v>
      </c>
      <c r="E60" s="41">
        <v>0</v>
      </c>
      <c r="F60" s="10">
        <f t="shared" si="215"/>
        <v>0</v>
      </c>
      <c r="G60" s="41">
        <v>2</v>
      </c>
      <c r="H60" s="10">
        <f t="shared" si="216"/>
        <v>0.66666666666666663</v>
      </c>
      <c r="I60" s="41">
        <v>1</v>
      </c>
      <c r="J60" s="10">
        <f t="shared" si="217"/>
        <v>0.33333333333333331</v>
      </c>
      <c r="K60" s="41">
        <v>0</v>
      </c>
      <c r="L60" s="10">
        <f t="shared" si="218"/>
        <v>0</v>
      </c>
      <c r="M60" s="9">
        <f t="shared" si="219"/>
        <v>2</v>
      </c>
      <c r="N60" s="10">
        <f t="shared" si="220"/>
        <v>0.66666666666666663</v>
      </c>
      <c r="O60" s="9">
        <f t="shared" si="221"/>
        <v>3</v>
      </c>
      <c r="P60" s="10">
        <f t="shared" si="222"/>
        <v>1</v>
      </c>
      <c r="Q60" s="14">
        <f t="shared" si="223"/>
        <v>0.73333333333333328</v>
      </c>
      <c r="R60" s="181" t="s">
        <v>49</v>
      </c>
      <c r="S60" s="186">
        <v>7</v>
      </c>
      <c r="T60" s="126">
        <v>3</v>
      </c>
      <c r="U60" s="41">
        <v>0</v>
      </c>
      <c r="V60" s="10">
        <f t="shared" si="224"/>
        <v>0</v>
      </c>
      <c r="W60" s="41">
        <v>0</v>
      </c>
      <c r="X60" s="10">
        <f t="shared" si="225"/>
        <v>0</v>
      </c>
      <c r="Y60" s="41">
        <v>0</v>
      </c>
      <c r="Z60" s="10">
        <f t="shared" si="226"/>
        <v>0</v>
      </c>
      <c r="AA60" s="41">
        <v>0</v>
      </c>
      <c r="AB60" s="10">
        <f t="shared" si="227"/>
        <v>0</v>
      </c>
      <c r="AC60" s="9">
        <f t="shared" si="228"/>
        <v>0</v>
      </c>
      <c r="AD60" s="10">
        <f t="shared" si="229"/>
        <v>0</v>
      </c>
      <c r="AE60" s="9">
        <f t="shared" si="230"/>
        <v>0</v>
      </c>
      <c r="AF60" s="10">
        <f t="shared" si="231"/>
        <v>0</v>
      </c>
      <c r="AG60" s="14">
        <f t="shared" si="232"/>
        <v>0</v>
      </c>
      <c r="AH60" s="181" t="s">
        <v>49</v>
      </c>
      <c r="AI60" s="186">
        <v>7</v>
      </c>
      <c r="AJ60" s="126">
        <v>3</v>
      </c>
      <c r="AK60" s="41">
        <v>0</v>
      </c>
      <c r="AL60" s="10">
        <f t="shared" si="233"/>
        <v>0</v>
      </c>
      <c r="AM60" s="41">
        <v>0</v>
      </c>
      <c r="AN60" s="10">
        <f t="shared" si="234"/>
        <v>0</v>
      </c>
      <c r="AO60" s="41">
        <v>0</v>
      </c>
      <c r="AP60" s="10">
        <f t="shared" si="235"/>
        <v>0</v>
      </c>
      <c r="AQ60" s="41">
        <v>0</v>
      </c>
      <c r="AR60" s="10">
        <f t="shared" si="236"/>
        <v>0</v>
      </c>
      <c r="AS60" s="9">
        <f t="shared" si="237"/>
        <v>0</v>
      </c>
      <c r="AT60" s="10">
        <f t="shared" si="238"/>
        <v>0</v>
      </c>
      <c r="AU60" s="9">
        <f t="shared" si="239"/>
        <v>0</v>
      </c>
      <c r="AV60" s="10">
        <f t="shared" si="240"/>
        <v>0</v>
      </c>
      <c r="AW60" s="14">
        <f t="shared" si="241"/>
        <v>0</v>
      </c>
      <c r="AX60" s="181" t="s">
        <v>49</v>
      </c>
      <c r="AY60" s="187">
        <v>7</v>
      </c>
      <c r="AZ60" s="126">
        <v>3</v>
      </c>
      <c r="BA60" s="41">
        <v>0</v>
      </c>
      <c r="BB60" s="10">
        <f t="shared" si="242"/>
        <v>0</v>
      </c>
      <c r="BC60" s="41">
        <v>0</v>
      </c>
      <c r="BD60" s="10">
        <f t="shared" si="243"/>
        <v>0</v>
      </c>
      <c r="BE60" s="41">
        <v>0</v>
      </c>
      <c r="BF60" s="10">
        <f t="shared" si="244"/>
        <v>0</v>
      </c>
      <c r="BG60" s="41">
        <v>0</v>
      </c>
      <c r="BH60" s="10">
        <f t="shared" si="245"/>
        <v>0</v>
      </c>
      <c r="BI60" s="9">
        <f t="shared" si="246"/>
        <v>0</v>
      </c>
      <c r="BJ60" s="10">
        <f t="shared" si="247"/>
        <v>0</v>
      </c>
      <c r="BK60" s="9">
        <f t="shared" si="248"/>
        <v>0</v>
      </c>
      <c r="BL60" s="10">
        <f t="shared" si="249"/>
        <v>0</v>
      </c>
      <c r="BM60" s="14">
        <f t="shared" si="250"/>
        <v>0</v>
      </c>
      <c r="BN60" s="181" t="s">
        <v>49</v>
      </c>
      <c r="BO60" s="187">
        <v>7</v>
      </c>
      <c r="BP60" s="126">
        <v>3</v>
      </c>
      <c r="BQ60" s="41">
        <v>0</v>
      </c>
      <c r="BR60" s="10">
        <f t="shared" si="251"/>
        <v>0</v>
      </c>
      <c r="BS60" s="41">
        <v>0</v>
      </c>
      <c r="BT60" s="10">
        <f t="shared" si="252"/>
        <v>0</v>
      </c>
      <c r="BU60" s="41">
        <v>0</v>
      </c>
      <c r="BV60" s="10">
        <f t="shared" si="253"/>
        <v>0</v>
      </c>
      <c r="BW60" s="41">
        <v>0</v>
      </c>
      <c r="BX60" s="10">
        <f t="shared" si="254"/>
        <v>0</v>
      </c>
      <c r="BY60" s="9">
        <f t="shared" si="255"/>
        <v>0</v>
      </c>
      <c r="BZ60" s="10">
        <f t="shared" si="256"/>
        <v>0</v>
      </c>
      <c r="CA60" s="9">
        <f t="shared" si="257"/>
        <v>0</v>
      </c>
      <c r="CB60" s="10">
        <f t="shared" si="258"/>
        <v>0</v>
      </c>
      <c r="CC60" s="14">
        <f t="shared" si="259"/>
        <v>0</v>
      </c>
    </row>
    <row r="61" spans="2:81" ht="15.75" thickBot="1" x14ac:dyDescent="0.3">
      <c r="B61" s="181" t="s">
        <v>49</v>
      </c>
      <c r="C61" s="187">
        <v>8</v>
      </c>
      <c r="D61" s="126">
        <v>3</v>
      </c>
      <c r="E61" s="41">
        <v>0</v>
      </c>
      <c r="F61" s="42">
        <f t="shared" si="215"/>
        <v>0</v>
      </c>
      <c r="G61" s="41">
        <v>3</v>
      </c>
      <c r="H61" s="42">
        <f t="shared" si="216"/>
        <v>1</v>
      </c>
      <c r="I61" s="41">
        <v>0</v>
      </c>
      <c r="J61" s="42">
        <f t="shared" si="217"/>
        <v>0</v>
      </c>
      <c r="K61" s="41">
        <v>0</v>
      </c>
      <c r="L61" s="42">
        <f t="shared" si="218"/>
        <v>0</v>
      </c>
      <c r="M61" s="41">
        <f t="shared" si="219"/>
        <v>3</v>
      </c>
      <c r="N61" s="42">
        <f t="shared" si="220"/>
        <v>1</v>
      </c>
      <c r="O61" s="41">
        <f t="shared" si="221"/>
        <v>3</v>
      </c>
      <c r="P61" s="42">
        <f t="shared" si="222"/>
        <v>1</v>
      </c>
      <c r="Q61" s="43">
        <f t="shared" si="223"/>
        <v>0.8</v>
      </c>
      <c r="R61" s="181" t="s">
        <v>49</v>
      </c>
      <c r="S61" s="187">
        <v>8</v>
      </c>
      <c r="T61" s="126">
        <v>3</v>
      </c>
      <c r="U61" s="41">
        <v>0</v>
      </c>
      <c r="V61" s="42">
        <f t="shared" si="224"/>
        <v>0</v>
      </c>
      <c r="W61" s="41">
        <v>0</v>
      </c>
      <c r="X61" s="42">
        <f t="shared" si="225"/>
        <v>0</v>
      </c>
      <c r="Y61" s="41">
        <v>0</v>
      </c>
      <c r="Z61" s="42">
        <f t="shared" si="226"/>
        <v>0</v>
      </c>
      <c r="AA61" s="41">
        <v>0</v>
      </c>
      <c r="AB61" s="42">
        <f t="shared" si="227"/>
        <v>0</v>
      </c>
      <c r="AC61" s="41">
        <f t="shared" si="228"/>
        <v>0</v>
      </c>
      <c r="AD61" s="42">
        <f t="shared" si="229"/>
        <v>0</v>
      </c>
      <c r="AE61" s="41">
        <f t="shared" si="230"/>
        <v>0</v>
      </c>
      <c r="AF61" s="42">
        <f t="shared" si="231"/>
        <v>0</v>
      </c>
      <c r="AG61" s="43">
        <f t="shared" si="232"/>
        <v>0</v>
      </c>
      <c r="AH61" s="181" t="s">
        <v>49</v>
      </c>
      <c r="AI61" s="187">
        <v>8</v>
      </c>
      <c r="AJ61" s="126">
        <v>3</v>
      </c>
      <c r="AK61" s="41">
        <v>0</v>
      </c>
      <c r="AL61" s="42">
        <f t="shared" si="233"/>
        <v>0</v>
      </c>
      <c r="AM61" s="41">
        <v>0</v>
      </c>
      <c r="AN61" s="42">
        <f t="shared" si="234"/>
        <v>0</v>
      </c>
      <c r="AO61" s="41">
        <v>0</v>
      </c>
      <c r="AP61" s="42">
        <f t="shared" si="235"/>
        <v>0</v>
      </c>
      <c r="AQ61" s="41">
        <v>0</v>
      </c>
      <c r="AR61" s="42">
        <f t="shared" si="236"/>
        <v>0</v>
      </c>
      <c r="AS61" s="41">
        <f t="shared" si="237"/>
        <v>0</v>
      </c>
      <c r="AT61" s="42">
        <f t="shared" si="238"/>
        <v>0</v>
      </c>
      <c r="AU61" s="41">
        <f t="shared" si="239"/>
        <v>0</v>
      </c>
      <c r="AV61" s="42">
        <f t="shared" si="240"/>
        <v>0</v>
      </c>
      <c r="AW61" s="43">
        <f t="shared" si="241"/>
        <v>0</v>
      </c>
      <c r="AX61" s="181" t="s">
        <v>49</v>
      </c>
      <c r="AY61" s="187">
        <v>8</v>
      </c>
      <c r="AZ61" s="126">
        <v>3</v>
      </c>
      <c r="BA61" s="41">
        <v>0</v>
      </c>
      <c r="BB61" s="42">
        <f t="shared" si="242"/>
        <v>0</v>
      </c>
      <c r="BC61" s="41">
        <v>0</v>
      </c>
      <c r="BD61" s="42">
        <f t="shared" si="243"/>
        <v>0</v>
      </c>
      <c r="BE61" s="41">
        <v>0</v>
      </c>
      <c r="BF61" s="42">
        <f t="shared" si="244"/>
        <v>0</v>
      </c>
      <c r="BG61" s="41">
        <v>0</v>
      </c>
      <c r="BH61" s="42">
        <f t="shared" si="245"/>
        <v>0</v>
      </c>
      <c r="BI61" s="41">
        <f t="shared" si="246"/>
        <v>0</v>
      </c>
      <c r="BJ61" s="42">
        <f t="shared" si="247"/>
        <v>0</v>
      </c>
      <c r="BK61" s="41">
        <f t="shared" si="248"/>
        <v>0</v>
      </c>
      <c r="BL61" s="42">
        <f t="shared" si="249"/>
        <v>0</v>
      </c>
      <c r="BM61" s="43">
        <f t="shared" si="250"/>
        <v>0</v>
      </c>
      <c r="BN61" s="181" t="s">
        <v>49</v>
      </c>
      <c r="BO61" s="187">
        <v>8</v>
      </c>
      <c r="BP61" s="126">
        <v>3</v>
      </c>
      <c r="BQ61" s="41">
        <v>0</v>
      </c>
      <c r="BR61" s="42">
        <f t="shared" si="251"/>
        <v>0</v>
      </c>
      <c r="BS61" s="41">
        <v>0</v>
      </c>
      <c r="BT61" s="42">
        <f t="shared" si="252"/>
        <v>0</v>
      </c>
      <c r="BU61" s="41">
        <v>0</v>
      </c>
      <c r="BV61" s="42">
        <f t="shared" si="253"/>
        <v>0</v>
      </c>
      <c r="BW61" s="41">
        <v>0</v>
      </c>
      <c r="BX61" s="42">
        <f t="shared" si="254"/>
        <v>0</v>
      </c>
      <c r="BY61" s="41">
        <f t="shared" si="255"/>
        <v>0</v>
      </c>
      <c r="BZ61" s="42">
        <f t="shared" si="256"/>
        <v>0</v>
      </c>
      <c r="CA61" s="41">
        <f t="shared" si="257"/>
        <v>0</v>
      </c>
      <c r="CB61" s="42">
        <f t="shared" si="258"/>
        <v>0</v>
      </c>
      <c r="CC61" s="43">
        <f t="shared" si="259"/>
        <v>0</v>
      </c>
    </row>
    <row r="62" spans="2:81" ht="27" thickBot="1" x14ac:dyDescent="0.3">
      <c r="B62" s="183"/>
      <c r="C62" s="188" t="s">
        <v>13</v>
      </c>
      <c r="D62" s="184">
        <f>SUM(D58:D61)</f>
        <v>11</v>
      </c>
      <c r="E62" s="51">
        <f>SUM(E58:E61)</f>
        <v>0</v>
      </c>
      <c r="F62" s="52">
        <f t="shared" si="215"/>
        <v>0</v>
      </c>
      <c r="G62" s="51">
        <f>SUM(G58:G61)</f>
        <v>9</v>
      </c>
      <c r="H62" s="52">
        <f t="shared" si="216"/>
        <v>0.81818181818181823</v>
      </c>
      <c r="I62" s="51">
        <f>SUM(I58:I61)</f>
        <v>2</v>
      </c>
      <c r="J62" s="52">
        <f t="shared" si="217"/>
        <v>0.18181818181818182</v>
      </c>
      <c r="K62" s="51">
        <f>SUM(K58:K61)</f>
        <v>0</v>
      </c>
      <c r="L62" s="52">
        <f t="shared" si="218"/>
        <v>0</v>
      </c>
      <c r="M62" s="51">
        <f t="shared" si="219"/>
        <v>9</v>
      </c>
      <c r="N62" s="52">
        <f t="shared" si="220"/>
        <v>0.81818181818181823</v>
      </c>
      <c r="O62" s="51">
        <f t="shared" si="221"/>
        <v>11</v>
      </c>
      <c r="P62" s="52">
        <f t="shared" si="222"/>
        <v>1</v>
      </c>
      <c r="Q62" s="61">
        <f t="shared" si="223"/>
        <v>0.76363636363636367</v>
      </c>
      <c r="R62" s="183"/>
      <c r="S62" s="188" t="s">
        <v>13</v>
      </c>
      <c r="T62" s="184">
        <f>SUM(T58:T61)</f>
        <v>11</v>
      </c>
      <c r="U62" s="51">
        <f>SUM(U58:U61)</f>
        <v>0</v>
      </c>
      <c r="V62" s="52">
        <f t="shared" si="224"/>
        <v>0</v>
      </c>
      <c r="W62" s="51">
        <f>SUM(W58:W61)</f>
        <v>0</v>
      </c>
      <c r="X62" s="52">
        <f t="shared" si="225"/>
        <v>0</v>
      </c>
      <c r="Y62" s="51">
        <f>SUM(Y58:Y61)</f>
        <v>0</v>
      </c>
      <c r="Z62" s="52">
        <f t="shared" si="226"/>
        <v>0</v>
      </c>
      <c r="AA62" s="51">
        <f>SUM(AA58:AA61)</f>
        <v>0</v>
      </c>
      <c r="AB62" s="52">
        <f t="shared" si="227"/>
        <v>0</v>
      </c>
      <c r="AC62" s="51">
        <f t="shared" si="228"/>
        <v>0</v>
      </c>
      <c r="AD62" s="52">
        <f t="shared" si="229"/>
        <v>0</v>
      </c>
      <c r="AE62" s="51">
        <f t="shared" si="230"/>
        <v>0</v>
      </c>
      <c r="AF62" s="52">
        <f t="shared" si="231"/>
        <v>0</v>
      </c>
      <c r="AG62" s="61">
        <f t="shared" si="232"/>
        <v>0</v>
      </c>
      <c r="AH62" s="183"/>
      <c r="AI62" s="188" t="s">
        <v>13</v>
      </c>
      <c r="AJ62" s="184">
        <f>SUM(AJ58:AJ61)</f>
        <v>11</v>
      </c>
      <c r="AK62" s="51">
        <f>SUM(AK58:AK61)</f>
        <v>0</v>
      </c>
      <c r="AL62" s="52">
        <f t="shared" si="233"/>
        <v>0</v>
      </c>
      <c r="AM62" s="51">
        <f>SUM(AM58:AM61)</f>
        <v>0</v>
      </c>
      <c r="AN62" s="52">
        <f t="shared" si="234"/>
        <v>0</v>
      </c>
      <c r="AO62" s="51">
        <f>SUM(AO58:AO61)</f>
        <v>0</v>
      </c>
      <c r="AP62" s="52">
        <f t="shared" si="235"/>
        <v>0</v>
      </c>
      <c r="AQ62" s="51">
        <f>SUM(AQ58:AQ61)</f>
        <v>0</v>
      </c>
      <c r="AR62" s="52">
        <f t="shared" si="236"/>
        <v>0</v>
      </c>
      <c r="AS62" s="51">
        <f t="shared" si="237"/>
        <v>0</v>
      </c>
      <c r="AT62" s="52">
        <f t="shared" si="238"/>
        <v>0</v>
      </c>
      <c r="AU62" s="51">
        <f t="shared" si="239"/>
        <v>0</v>
      </c>
      <c r="AV62" s="52">
        <f t="shared" si="240"/>
        <v>0</v>
      </c>
      <c r="AW62" s="61">
        <f t="shared" si="241"/>
        <v>0</v>
      </c>
      <c r="AX62" s="183"/>
      <c r="AY62" s="188" t="s">
        <v>13</v>
      </c>
      <c r="AZ62" s="184">
        <f>SUM(AZ58:AZ61)</f>
        <v>11</v>
      </c>
      <c r="BA62" s="51">
        <f>SUM(BA58:BA61)</f>
        <v>0</v>
      </c>
      <c r="BB62" s="52">
        <f t="shared" si="242"/>
        <v>0</v>
      </c>
      <c r="BC62" s="51">
        <f>SUM(BC58:BC61)</f>
        <v>0</v>
      </c>
      <c r="BD62" s="52">
        <f t="shared" si="243"/>
        <v>0</v>
      </c>
      <c r="BE62" s="51">
        <f>SUM(BE58:BE61)</f>
        <v>0</v>
      </c>
      <c r="BF62" s="52">
        <f t="shared" si="244"/>
        <v>0</v>
      </c>
      <c r="BG62" s="51">
        <f>SUM(BG58:BG61)</f>
        <v>0</v>
      </c>
      <c r="BH62" s="52">
        <f t="shared" si="245"/>
        <v>0</v>
      </c>
      <c r="BI62" s="51">
        <f t="shared" si="246"/>
        <v>0</v>
      </c>
      <c r="BJ62" s="52">
        <f t="shared" si="247"/>
        <v>0</v>
      </c>
      <c r="BK62" s="51">
        <f t="shared" si="248"/>
        <v>0</v>
      </c>
      <c r="BL62" s="52">
        <f t="shared" si="249"/>
        <v>0</v>
      </c>
      <c r="BM62" s="61">
        <f t="shared" si="250"/>
        <v>0</v>
      </c>
      <c r="BN62" s="183"/>
      <c r="BO62" s="188" t="s">
        <v>13</v>
      </c>
      <c r="BP62" s="184">
        <f>SUM(BP58:BP61)</f>
        <v>11</v>
      </c>
      <c r="BQ62" s="51">
        <f>SUM(BQ58:BQ61)</f>
        <v>0</v>
      </c>
      <c r="BR62" s="52">
        <f t="shared" si="251"/>
        <v>0</v>
      </c>
      <c r="BS62" s="51">
        <f>SUM(BS58:BS61)</f>
        <v>0</v>
      </c>
      <c r="BT62" s="52">
        <f t="shared" si="252"/>
        <v>0</v>
      </c>
      <c r="BU62" s="51">
        <f>SUM(BU58:BU61)</f>
        <v>0</v>
      </c>
      <c r="BV62" s="52">
        <f t="shared" si="253"/>
        <v>0</v>
      </c>
      <c r="BW62" s="51">
        <f>SUM(BW58:BW61)</f>
        <v>0</v>
      </c>
      <c r="BX62" s="52">
        <f t="shared" si="254"/>
        <v>0</v>
      </c>
      <c r="BY62" s="51">
        <f t="shared" si="255"/>
        <v>0</v>
      </c>
      <c r="BZ62" s="52">
        <f t="shared" si="256"/>
        <v>0</v>
      </c>
      <c r="CA62" s="51">
        <f t="shared" si="257"/>
        <v>0</v>
      </c>
      <c r="CB62" s="52">
        <f t="shared" si="258"/>
        <v>0</v>
      </c>
      <c r="CC62" s="61">
        <f t="shared" si="259"/>
        <v>0</v>
      </c>
    </row>
    <row r="63" spans="2:8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</row>
    <row r="64" spans="2:8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</row>
    <row r="65" spans="2:81" x14ac:dyDescent="0.25">
      <c r="B65" s="2" t="s">
        <v>105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 t="s">
        <v>105</v>
      </c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 t="s">
        <v>105</v>
      </c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 t="s">
        <v>105</v>
      </c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 t="s">
        <v>105</v>
      </c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</row>
    <row r="66" spans="2:81" ht="15.75" thickBot="1" x14ac:dyDescent="0.3">
      <c r="B66" s="2" t="s">
        <v>21</v>
      </c>
      <c r="C66" s="2" t="s">
        <v>25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 t="s">
        <v>21</v>
      </c>
      <c r="S66" s="2" t="s">
        <v>96</v>
      </c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 t="s">
        <v>21</v>
      </c>
      <c r="AI66" s="2" t="s">
        <v>97</v>
      </c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 t="s">
        <v>21</v>
      </c>
      <c r="AY66" s="2" t="s">
        <v>98</v>
      </c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 t="s">
        <v>21</v>
      </c>
      <c r="BO66" s="2" t="s">
        <v>99</v>
      </c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</row>
    <row r="67" spans="2:81" ht="15.75" customHeight="1" thickBot="1" x14ac:dyDescent="0.3">
      <c r="B67" s="272" t="s">
        <v>1</v>
      </c>
      <c r="C67" s="274" t="s">
        <v>2</v>
      </c>
      <c r="D67" s="275"/>
      <c r="E67" s="274" t="s">
        <v>3</v>
      </c>
      <c r="F67" s="275"/>
      <c r="G67" s="274" t="s">
        <v>4</v>
      </c>
      <c r="H67" s="275"/>
      <c r="I67" s="274" t="s">
        <v>5</v>
      </c>
      <c r="J67" s="275"/>
      <c r="K67" s="274" t="s">
        <v>6</v>
      </c>
      <c r="L67" s="275"/>
      <c r="M67" s="274" t="s">
        <v>7</v>
      </c>
      <c r="N67" s="275"/>
      <c r="O67" s="274" t="s">
        <v>8</v>
      </c>
      <c r="P67" s="275"/>
      <c r="Q67" s="276" t="s">
        <v>9</v>
      </c>
      <c r="R67" s="272" t="s">
        <v>1</v>
      </c>
      <c r="S67" s="274" t="s">
        <v>2</v>
      </c>
      <c r="T67" s="275"/>
      <c r="U67" s="274" t="s">
        <v>3</v>
      </c>
      <c r="V67" s="275"/>
      <c r="W67" s="274" t="s">
        <v>4</v>
      </c>
      <c r="X67" s="275"/>
      <c r="Y67" s="274" t="s">
        <v>5</v>
      </c>
      <c r="Z67" s="275"/>
      <c r="AA67" s="274" t="s">
        <v>6</v>
      </c>
      <c r="AB67" s="275"/>
      <c r="AC67" s="274" t="s">
        <v>7</v>
      </c>
      <c r="AD67" s="275"/>
      <c r="AE67" s="274" t="s">
        <v>8</v>
      </c>
      <c r="AF67" s="275"/>
      <c r="AG67" s="276" t="s">
        <v>9</v>
      </c>
      <c r="AH67" s="272" t="s">
        <v>1</v>
      </c>
      <c r="AI67" s="274" t="s">
        <v>2</v>
      </c>
      <c r="AJ67" s="275"/>
      <c r="AK67" s="274" t="s">
        <v>3</v>
      </c>
      <c r="AL67" s="275"/>
      <c r="AM67" s="274" t="s">
        <v>4</v>
      </c>
      <c r="AN67" s="275"/>
      <c r="AO67" s="274" t="s">
        <v>5</v>
      </c>
      <c r="AP67" s="275"/>
      <c r="AQ67" s="274" t="s">
        <v>6</v>
      </c>
      <c r="AR67" s="275"/>
      <c r="AS67" s="274" t="s">
        <v>7</v>
      </c>
      <c r="AT67" s="275"/>
      <c r="AU67" s="274" t="s">
        <v>8</v>
      </c>
      <c r="AV67" s="275"/>
      <c r="AW67" s="276" t="s">
        <v>9</v>
      </c>
      <c r="AX67" s="272" t="s">
        <v>1</v>
      </c>
      <c r="AY67" s="274" t="s">
        <v>2</v>
      </c>
      <c r="AZ67" s="275"/>
      <c r="BA67" s="274" t="s">
        <v>3</v>
      </c>
      <c r="BB67" s="275"/>
      <c r="BC67" s="274" t="s">
        <v>4</v>
      </c>
      <c r="BD67" s="275"/>
      <c r="BE67" s="274" t="s">
        <v>5</v>
      </c>
      <c r="BF67" s="275"/>
      <c r="BG67" s="274" t="s">
        <v>6</v>
      </c>
      <c r="BH67" s="275"/>
      <c r="BI67" s="274" t="s">
        <v>7</v>
      </c>
      <c r="BJ67" s="275"/>
      <c r="BK67" s="274" t="s">
        <v>8</v>
      </c>
      <c r="BL67" s="275"/>
      <c r="BM67" s="276" t="s">
        <v>9</v>
      </c>
      <c r="BN67" s="272" t="s">
        <v>1</v>
      </c>
      <c r="BO67" s="274" t="s">
        <v>2</v>
      </c>
      <c r="BP67" s="275"/>
      <c r="BQ67" s="274" t="s">
        <v>3</v>
      </c>
      <c r="BR67" s="275"/>
      <c r="BS67" s="274" t="s">
        <v>4</v>
      </c>
      <c r="BT67" s="275"/>
      <c r="BU67" s="274" t="s">
        <v>5</v>
      </c>
      <c r="BV67" s="275"/>
      <c r="BW67" s="274" t="s">
        <v>6</v>
      </c>
      <c r="BX67" s="275"/>
      <c r="BY67" s="274" t="s">
        <v>7</v>
      </c>
      <c r="BZ67" s="275"/>
      <c r="CA67" s="274" t="s">
        <v>8</v>
      </c>
      <c r="CB67" s="275"/>
      <c r="CC67" s="276" t="s">
        <v>9</v>
      </c>
    </row>
    <row r="68" spans="2:81" ht="23.25" thickBot="1" x14ac:dyDescent="0.3">
      <c r="B68" s="273"/>
      <c r="C68" s="24" t="s">
        <v>10</v>
      </c>
      <c r="D68" s="25" t="s">
        <v>11</v>
      </c>
      <c r="E68" s="26" t="s">
        <v>11</v>
      </c>
      <c r="F68" s="27" t="s">
        <v>12</v>
      </c>
      <c r="G68" s="27" t="s">
        <v>11</v>
      </c>
      <c r="H68" s="27" t="s">
        <v>12</v>
      </c>
      <c r="I68" s="27" t="s">
        <v>11</v>
      </c>
      <c r="J68" s="27" t="s">
        <v>12</v>
      </c>
      <c r="K68" s="26" t="s">
        <v>11</v>
      </c>
      <c r="L68" s="27" t="s">
        <v>12</v>
      </c>
      <c r="M68" s="27" t="s">
        <v>11</v>
      </c>
      <c r="N68" s="27" t="s">
        <v>12</v>
      </c>
      <c r="O68" s="27" t="s">
        <v>11</v>
      </c>
      <c r="P68" s="27" t="s">
        <v>12</v>
      </c>
      <c r="Q68" s="277"/>
      <c r="R68" s="273"/>
      <c r="S68" s="24" t="s">
        <v>10</v>
      </c>
      <c r="T68" s="25" t="s">
        <v>11</v>
      </c>
      <c r="U68" s="26" t="s">
        <v>11</v>
      </c>
      <c r="V68" s="27" t="s">
        <v>12</v>
      </c>
      <c r="W68" s="27" t="s">
        <v>11</v>
      </c>
      <c r="X68" s="27" t="s">
        <v>12</v>
      </c>
      <c r="Y68" s="27" t="s">
        <v>11</v>
      </c>
      <c r="Z68" s="27" t="s">
        <v>12</v>
      </c>
      <c r="AA68" s="26" t="s">
        <v>11</v>
      </c>
      <c r="AB68" s="27" t="s">
        <v>12</v>
      </c>
      <c r="AC68" s="27" t="s">
        <v>11</v>
      </c>
      <c r="AD68" s="27" t="s">
        <v>12</v>
      </c>
      <c r="AE68" s="27" t="s">
        <v>11</v>
      </c>
      <c r="AF68" s="27" t="s">
        <v>12</v>
      </c>
      <c r="AG68" s="277"/>
      <c r="AH68" s="273"/>
      <c r="AI68" s="24" t="s">
        <v>10</v>
      </c>
      <c r="AJ68" s="25" t="s">
        <v>11</v>
      </c>
      <c r="AK68" s="26" t="s">
        <v>11</v>
      </c>
      <c r="AL68" s="27" t="s">
        <v>12</v>
      </c>
      <c r="AM68" s="27" t="s">
        <v>11</v>
      </c>
      <c r="AN68" s="27" t="s">
        <v>12</v>
      </c>
      <c r="AO68" s="27" t="s">
        <v>11</v>
      </c>
      <c r="AP68" s="27" t="s">
        <v>12</v>
      </c>
      <c r="AQ68" s="26" t="s">
        <v>11</v>
      </c>
      <c r="AR68" s="27" t="s">
        <v>12</v>
      </c>
      <c r="AS68" s="27" t="s">
        <v>11</v>
      </c>
      <c r="AT68" s="27" t="s">
        <v>12</v>
      </c>
      <c r="AU68" s="27" t="s">
        <v>11</v>
      </c>
      <c r="AV68" s="27" t="s">
        <v>12</v>
      </c>
      <c r="AW68" s="277"/>
      <c r="AX68" s="273"/>
      <c r="AY68" s="24" t="s">
        <v>10</v>
      </c>
      <c r="AZ68" s="25" t="s">
        <v>11</v>
      </c>
      <c r="BA68" s="26" t="s">
        <v>11</v>
      </c>
      <c r="BB68" s="27" t="s">
        <v>12</v>
      </c>
      <c r="BC68" s="27" t="s">
        <v>11</v>
      </c>
      <c r="BD68" s="27" t="s">
        <v>12</v>
      </c>
      <c r="BE68" s="27" t="s">
        <v>11</v>
      </c>
      <c r="BF68" s="27" t="s">
        <v>12</v>
      </c>
      <c r="BG68" s="26" t="s">
        <v>11</v>
      </c>
      <c r="BH68" s="27" t="s">
        <v>12</v>
      </c>
      <c r="BI68" s="27" t="s">
        <v>11</v>
      </c>
      <c r="BJ68" s="27" t="s">
        <v>12</v>
      </c>
      <c r="BK68" s="27" t="s">
        <v>11</v>
      </c>
      <c r="BL68" s="27" t="s">
        <v>12</v>
      </c>
      <c r="BM68" s="277"/>
      <c r="BN68" s="273"/>
      <c r="BO68" s="24" t="s">
        <v>10</v>
      </c>
      <c r="BP68" s="25" t="s">
        <v>11</v>
      </c>
      <c r="BQ68" s="26" t="s">
        <v>11</v>
      </c>
      <c r="BR68" s="27" t="s">
        <v>12</v>
      </c>
      <c r="BS68" s="27" t="s">
        <v>11</v>
      </c>
      <c r="BT68" s="27" t="s">
        <v>12</v>
      </c>
      <c r="BU68" s="27" t="s">
        <v>11</v>
      </c>
      <c r="BV68" s="27" t="s">
        <v>12</v>
      </c>
      <c r="BW68" s="26" t="s">
        <v>11</v>
      </c>
      <c r="BX68" s="27" t="s">
        <v>12</v>
      </c>
      <c r="BY68" s="27" t="s">
        <v>11</v>
      </c>
      <c r="BZ68" s="27" t="s">
        <v>12</v>
      </c>
      <c r="CA68" s="27" t="s">
        <v>11</v>
      </c>
      <c r="CB68" s="27" t="s">
        <v>12</v>
      </c>
      <c r="CC68" s="277"/>
    </row>
    <row r="69" spans="2:81" ht="15.75" thickBot="1" x14ac:dyDescent="0.3">
      <c r="B69" s="113" t="s">
        <v>49</v>
      </c>
      <c r="C69" s="28">
        <v>5</v>
      </c>
      <c r="D69" s="29">
        <v>3</v>
      </c>
      <c r="E69" s="30">
        <v>0</v>
      </c>
      <c r="F69" s="31">
        <f t="shared" ref="F69:F76" si="260">E69/D69</f>
        <v>0</v>
      </c>
      <c r="G69" s="30">
        <v>3</v>
      </c>
      <c r="H69" s="31">
        <f t="shared" ref="H69:H76" si="261">G69/D69</f>
        <v>1</v>
      </c>
      <c r="I69" s="30">
        <v>0</v>
      </c>
      <c r="J69" s="31">
        <f t="shared" ref="J69:J76" si="262">I69/D69</f>
        <v>0</v>
      </c>
      <c r="K69" s="30">
        <v>0</v>
      </c>
      <c r="L69" s="31">
        <f t="shared" ref="L69:L76" si="263">K69/D69</f>
        <v>0</v>
      </c>
      <c r="M69" s="30">
        <f t="shared" ref="M69:M74" si="264">E69+G69</f>
        <v>3</v>
      </c>
      <c r="N69" s="31">
        <f t="shared" ref="N69:N76" si="265">M69/D69</f>
        <v>1</v>
      </c>
      <c r="O69" s="30">
        <f t="shared" ref="O69:O74" si="266">E69+G69+I69</f>
        <v>3</v>
      </c>
      <c r="P69" s="31">
        <f t="shared" ref="P69:P76" si="267">O69/D69</f>
        <v>1</v>
      </c>
      <c r="Q69" s="32">
        <f t="shared" ref="Q69:Q76" si="268">(5*E69+4*G69+3*I69+2*K69)/D69/5</f>
        <v>0.8</v>
      </c>
      <c r="R69" s="113" t="s">
        <v>49</v>
      </c>
      <c r="S69" s="28">
        <v>5</v>
      </c>
      <c r="T69" s="29">
        <v>3</v>
      </c>
      <c r="U69" s="30">
        <v>0</v>
      </c>
      <c r="V69" s="31">
        <f t="shared" ref="V69:V74" si="269">U69/T69</f>
        <v>0</v>
      </c>
      <c r="W69" s="30">
        <v>0</v>
      </c>
      <c r="X69" s="31">
        <f t="shared" ref="X69:X74" si="270">W69/T69</f>
        <v>0</v>
      </c>
      <c r="Y69" s="30">
        <v>0</v>
      </c>
      <c r="Z69" s="31">
        <f t="shared" ref="Z69:Z74" si="271">Y69/T69</f>
        <v>0</v>
      </c>
      <c r="AA69" s="30">
        <v>0</v>
      </c>
      <c r="AB69" s="31">
        <f t="shared" ref="AB69:AB74" si="272">AA69/T69</f>
        <v>0</v>
      </c>
      <c r="AC69" s="30">
        <f t="shared" ref="AC69:AC74" si="273">U69+W69</f>
        <v>0</v>
      </c>
      <c r="AD69" s="31">
        <f t="shared" ref="AD69:AD74" si="274">AC69/T69</f>
        <v>0</v>
      </c>
      <c r="AE69" s="30">
        <f t="shared" ref="AE69:AE74" si="275">U69+W69+Y69</f>
        <v>0</v>
      </c>
      <c r="AF69" s="31">
        <f t="shared" ref="AF69:AF74" si="276">AE69/T69</f>
        <v>0</v>
      </c>
      <c r="AG69" s="32">
        <f t="shared" ref="AG69:AG74" si="277">(5*U69+4*W69+3*Y69+2*AA69)/T69/5</f>
        <v>0</v>
      </c>
      <c r="AH69" s="113" t="s">
        <v>49</v>
      </c>
      <c r="AI69" s="28">
        <v>5</v>
      </c>
      <c r="AJ69" s="29">
        <v>3</v>
      </c>
      <c r="AK69" s="30">
        <v>0</v>
      </c>
      <c r="AL69" s="31">
        <f t="shared" ref="AL69:AL71" si="278">AK69/AJ69</f>
        <v>0</v>
      </c>
      <c r="AM69" s="30">
        <v>0</v>
      </c>
      <c r="AN69" s="31">
        <f t="shared" ref="AN69:AN71" si="279">AM69/AJ69</f>
        <v>0</v>
      </c>
      <c r="AO69" s="30">
        <v>0</v>
      </c>
      <c r="AP69" s="31">
        <f t="shared" ref="AP69:AP71" si="280">AO69/AJ69</f>
        <v>0</v>
      </c>
      <c r="AQ69" s="30">
        <v>0</v>
      </c>
      <c r="AR69" s="31">
        <f t="shared" ref="AR69:AR71" si="281">AQ69/AJ69</f>
        <v>0</v>
      </c>
      <c r="AS69" s="30">
        <f t="shared" ref="AS69:AS74" si="282">AK69+AM69</f>
        <v>0</v>
      </c>
      <c r="AT69" s="31">
        <f t="shared" ref="AT69:AT71" si="283">AS69/AJ69</f>
        <v>0</v>
      </c>
      <c r="AU69" s="30">
        <f t="shared" ref="AU69:AU74" si="284">AK69+AM69+AO69</f>
        <v>0</v>
      </c>
      <c r="AV69" s="31">
        <f t="shared" ref="AV69:AV71" si="285">AU69/AJ69</f>
        <v>0</v>
      </c>
      <c r="AW69" s="32">
        <f t="shared" ref="AW69:AW71" si="286">(5*AK69+4*AM69+3*AO69+2*AQ69)/AJ69/5</f>
        <v>0</v>
      </c>
      <c r="AX69" s="113" t="s">
        <v>49</v>
      </c>
      <c r="AY69" s="28">
        <v>5</v>
      </c>
      <c r="AZ69" s="29">
        <v>3</v>
      </c>
      <c r="BA69" s="30">
        <v>0</v>
      </c>
      <c r="BB69" s="31">
        <f t="shared" ref="BB69:BB71" si="287">BA69/AZ69</f>
        <v>0</v>
      </c>
      <c r="BC69" s="30">
        <v>0</v>
      </c>
      <c r="BD69" s="31">
        <f t="shared" ref="BD69:BD71" si="288">BC69/AZ69</f>
        <v>0</v>
      </c>
      <c r="BE69" s="30">
        <v>0</v>
      </c>
      <c r="BF69" s="31">
        <f t="shared" ref="BF69:BF71" si="289">BE69/AZ69</f>
        <v>0</v>
      </c>
      <c r="BG69" s="30">
        <v>0</v>
      </c>
      <c r="BH69" s="31">
        <f t="shared" ref="BH69:BH71" si="290">BG69/AZ69</f>
        <v>0</v>
      </c>
      <c r="BI69" s="30">
        <f t="shared" ref="BI69:BI74" si="291">BA69+BC69</f>
        <v>0</v>
      </c>
      <c r="BJ69" s="31">
        <f t="shared" ref="BJ69:BJ71" si="292">BI69/AZ69</f>
        <v>0</v>
      </c>
      <c r="BK69" s="30">
        <f t="shared" ref="BK69:BK74" si="293">BA69+BC69+BE69</f>
        <v>0</v>
      </c>
      <c r="BL69" s="31">
        <f t="shared" ref="BL69:BL71" si="294">BK69/AZ69</f>
        <v>0</v>
      </c>
      <c r="BM69" s="32">
        <f t="shared" ref="BM69:BM71" si="295">(5*BA69+4*BC69+3*BE69+2*BG69)/AZ69/5</f>
        <v>0</v>
      </c>
      <c r="BN69" s="113" t="s">
        <v>49</v>
      </c>
      <c r="BO69" s="28">
        <v>5</v>
      </c>
      <c r="BP69" s="29">
        <v>3</v>
      </c>
      <c r="BQ69" s="30">
        <v>0</v>
      </c>
      <c r="BR69" s="31">
        <f t="shared" ref="BR69:BR71" si="296">BQ69/BP69</f>
        <v>0</v>
      </c>
      <c r="BS69" s="30">
        <v>0</v>
      </c>
      <c r="BT69" s="31">
        <f t="shared" ref="BT69:BT71" si="297">BS69/BP69</f>
        <v>0</v>
      </c>
      <c r="BU69" s="30">
        <v>0</v>
      </c>
      <c r="BV69" s="31">
        <f t="shared" ref="BV69:BV71" si="298">BU69/BP69</f>
        <v>0</v>
      </c>
      <c r="BW69" s="30">
        <v>0</v>
      </c>
      <c r="BX69" s="31">
        <f t="shared" ref="BX69:BX71" si="299">BW69/BP69</f>
        <v>0</v>
      </c>
      <c r="BY69" s="30">
        <f t="shared" ref="BY69:BY74" si="300">BQ69+BS69</f>
        <v>0</v>
      </c>
      <c r="BZ69" s="31">
        <f t="shared" ref="BZ69:BZ71" si="301">BY69/BP69</f>
        <v>0</v>
      </c>
      <c r="CA69" s="30">
        <f t="shared" ref="CA69:CA74" si="302">BQ69+BS69+BU69</f>
        <v>0</v>
      </c>
      <c r="CB69" s="31">
        <f t="shared" ref="CB69:CB71" si="303">CA69/BP69</f>
        <v>0</v>
      </c>
      <c r="CC69" s="32">
        <f t="shared" ref="CC69:CC71" si="304">(5*BQ69+4*BS69+3*BU69+2*BW69)/BP69/5</f>
        <v>0</v>
      </c>
    </row>
    <row r="70" spans="2:81" ht="15.75" thickBot="1" x14ac:dyDescent="0.3">
      <c r="B70" s="113" t="s">
        <v>49</v>
      </c>
      <c r="C70" s="28">
        <v>6</v>
      </c>
      <c r="D70" s="29">
        <v>2</v>
      </c>
      <c r="E70" s="29">
        <v>0</v>
      </c>
      <c r="F70" s="31">
        <f t="shared" si="260"/>
        <v>0</v>
      </c>
      <c r="G70" s="29">
        <v>1</v>
      </c>
      <c r="H70" s="31">
        <f t="shared" si="261"/>
        <v>0.5</v>
      </c>
      <c r="I70" s="29">
        <v>1</v>
      </c>
      <c r="J70" s="31">
        <f t="shared" si="262"/>
        <v>0.5</v>
      </c>
      <c r="K70" s="29">
        <v>0</v>
      </c>
      <c r="L70" s="31">
        <f t="shared" si="263"/>
        <v>0</v>
      </c>
      <c r="M70" s="30">
        <f t="shared" si="264"/>
        <v>1</v>
      </c>
      <c r="N70" s="31">
        <f t="shared" si="265"/>
        <v>0.5</v>
      </c>
      <c r="O70" s="30">
        <f t="shared" si="266"/>
        <v>2</v>
      </c>
      <c r="P70" s="31">
        <f t="shared" si="267"/>
        <v>1</v>
      </c>
      <c r="Q70" s="32">
        <f t="shared" si="268"/>
        <v>0.7</v>
      </c>
      <c r="R70" s="113" t="s">
        <v>49</v>
      </c>
      <c r="S70" s="28">
        <v>6</v>
      </c>
      <c r="T70" s="29">
        <v>2</v>
      </c>
      <c r="U70" s="29">
        <v>0</v>
      </c>
      <c r="V70" s="31">
        <f t="shared" si="269"/>
        <v>0</v>
      </c>
      <c r="W70" s="29">
        <v>0</v>
      </c>
      <c r="X70" s="31">
        <f t="shared" si="270"/>
        <v>0</v>
      </c>
      <c r="Y70" s="29">
        <v>0</v>
      </c>
      <c r="Z70" s="31">
        <f t="shared" si="271"/>
        <v>0</v>
      </c>
      <c r="AA70" s="29">
        <v>0</v>
      </c>
      <c r="AB70" s="31">
        <f t="shared" si="272"/>
        <v>0</v>
      </c>
      <c r="AC70" s="30">
        <f t="shared" si="273"/>
        <v>0</v>
      </c>
      <c r="AD70" s="31">
        <f t="shared" si="274"/>
        <v>0</v>
      </c>
      <c r="AE70" s="30">
        <f t="shared" si="275"/>
        <v>0</v>
      </c>
      <c r="AF70" s="31">
        <f t="shared" si="276"/>
        <v>0</v>
      </c>
      <c r="AG70" s="32">
        <f t="shared" si="277"/>
        <v>0</v>
      </c>
      <c r="AH70" s="113" t="s">
        <v>49</v>
      </c>
      <c r="AI70" s="28">
        <v>6</v>
      </c>
      <c r="AJ70" s="29">
        <v>2</v>
      </c>
      <c r="AK70" s="29">
        <v>0</v>
      </c>
      <c r="AL70" s="31">
        <f t="shared" si="278"/>
        <v>0</v>
      </c>
      <c r="AM70" s="29">
        <v>0</v>
      </c>
      <c r="AN70" s="31">
        <f t="shared" si="279"/>
        <v>0</v>
      </c>
      <c r="AO70" s="29">
        <v>2</v>
      </c>
      <c r="AP70" s="31">
        <f t="shared" si="280"/>
        <v>1</v>
      </c>
      <c r="AQ70" s="29">
        <v>0</v>
      </c>
      <c r="AR70" s="31">
        <f t="shared" si="281"/>
        <v>0</v>
      </c>
      <c r="AS70" s="30">
        <f t="shared" si="282"/>
        <v>0</v>
      </c>
      <c r="AT70" s="31">
        <f t="shared" si="283"/>
        <v>0</v>
      </c>
      <c r="AU70" s="30">
        <f t="shared" si="284"/>
        <v>2</v>
      </c>
      <c r="AV70" s="31">
        <f t="shared" si="285"/>
        <v>1</v>
      </c>
      <c r="AW70" s="32">
        <f t="shared" si="286"/>
        <v>0.6</v>
      </c>
      <c r="AX70" s="113" t="s">
        <v>49</v>
      </c>
      <c r="AY70" s="28">
        <v>6</v>
      </c>
      <c r="AZ70" s="29">
        <v>2</v>
      </c>
      <c r="BA70" s="29">
        <v>0</v>
      </c>
      <c r="BB70" s="31">
        <f t="shared" si="287"/>
        <v>0</v>
      </c>
      <c r="BC70" s="29">
        <v>0</v>
      </c>
      <c r="BD70" s="31">
        <f t="shared" si="288"/>
        <v>0</v>
      </c>
      <c r="BE70" s="29">
        <v>0</v>
      </c>
      <c r="BF70" s="31">
        <f t="shared" si="289"/>
        <v>0</v>
      </c>
      <c r="BG70" s="29">
        <v>0</v>
      </c>
      <c r="BH70" s="31">
        <f t="shared" si="290"/>
        <v>0</v>
      </c>
      <c r="BI70" s="30">
        <f t="shared" si="291"/>
        <v>0</v>
      </c>
      <c r="BJ70" s="31">
        <f t="shared" si="292"/>
        <v>0</v>
      </c>
      <c r="BK70" s="30">
        <f t="shared" si="293"/>
        <v>0</v>
      </c>
      <c r="BL70" s="31">
        <f t="shared" si="294"/>
        <v>0</v>
      </c>
      <c r="BM70" s="32">
        <f t="shared" si="295"/>
        <v>0</v>
      </c>
      <c r="BN70" s="113" t="s">
        <v>49</v>
      </c>
      <c r="BO70" s="28">
        <v>6</v>
      </c>
      <c r="BP70" s="29">
        <v>2</v>
      </c>
      <c r="BQ70" s="29">
        <v>0</v>
      </c>
      <c r="BR70" s="31">
        <f t="shared" si="296"/>
        <v>0</v>
      </c>
      <c r="BS70" s="29">
        <v>0</v>
      </c>
      <c r="BT70" s="31">
        <f t="shared" si="297"/>
        <v>0</v>
      </c>
      <c r="BU70" s="29">
        <v>0</v>
      </c>
      <c r="BV70" s="31">
        <f t="shared" si="298"/>
        <v>0</v>
      </c>
      <c r="BW70" s="29">
        <v>0</v>
      </c>
      <c r="BX70" s="31">
        <f t="shared" si="299"/>
        <v>0</v>
      </c>
      <c r="BY70" s="30">
        <f t="shared" si="300"/>
        <v>0</v>
      </c>
      <c r="BZ70" s="31">
        <f t="shared" si="301"/>
        <v>0</v>
      </c>
      <c r="CA70" s="30">
        <f t="shared" si="302"/>
        <v>0</v>
      </c>
      <c r="CB70" s="31">
        <f t="shared" si="303"/>
        <v>0</v>
      </c>
      <c r="CC70" s="32">
        <f t="shared" si="304"/>
        <v>0</v>
      </c>
    </row>
    <row r="71" spans="2:81" ht="15.75" thickBot="1" x14ac:dyDescent="0.3">
      <c r="B71" s="113" t="s">
        <v>49</v>
      </c>
      <c r="C71" s="28">
        <v>7</v>
      </c>
      <c r="D71" s="29">
        <v>3</v>
      </c>
      <c r="E71" s="29">
        <v>0</v>
      </c>
      <c r="F71" s="31">
        <f t="shared" si="260"/>
        <v>0</v>
      </c>
      <c r="G71" s="29">
        <v>2</v>
      </c>
      <c r="H71" s="31">
        <f t="shared" si="261"/>
        <v>0.66666666666666663</v>
      </c>
      <c r="I71" s="29">
        <v>1</v>
      </c>
      <c r="J71" s="31">
        <f>I71/D71</f>
        <v>0.33333333333333331</v>
      </c>
      <c r="K71" s="29">
        <v>0</v>
      </c>
      <c r="L71" s="31">
        <f t="shared" si="263"/>
        <v>0</v>
      </c>
      <c r="M71" s="30">
        <f t="shared" si="264"/>
        <v>2</v>
      </c>
      <c r="N71" s="31">
        <f t="shared" si="265"/>
        <v>0.66666666666666663</v>
      </c>
      <c r="O71" s="30">
        <f t="shared" si="266"/>
        <v>3</v>
      </c>
      <c r="P71" s="31">
        <f t="shared" si="267"/>
        <v>1</v>
      </c>
      <c r="Q71" s="32">
        <f t="shared" si="268"/>
        <v>0.73333333333333328</v>
      </c>
      <c r="R71" s="113" t="s">
        <v>49</v>
      </c>
      <c r="S71" s="28">
        <v>7</v>
      </c>
      <c r="T71" s="29">
        <v>3</v>
      </c>
      <c r="U71" s="29">
        <v>0</v>
      </c>
      <c r="V71" s="31">
        <f t="shared" si="269"/>
        <v>0</v>
      </c>
      <c r="W71" s="29">
        <v>0</v>
      </c>
      <c r="X71" s="31">
        <f t="shared" si="270"/>
        <v>0</v>
      </c>
      <c r="Y71" s="29">
        <v>0</v>
      </c>
      <c r="Z71" s="31">
        <f t="shared" si="271"/>
        <v>0</v>
      </c>
      <c r="AA71" s="29">
        <v>0</v>
      </c>
      <c r="AB71" s="31">
        <f t="shared" si="272"/>
        <v>0</v>
      </c>
      <c r="AC71" s="30">
        <f t="shared" si="273"/>
        <v>0</v>
      </c>
      <c r="AD71" s="31">
        <f t="shared" si="274"/>
        <v>0</v>
      </c>
      <c r="AE71" s="30">
        <f t="shared" si="275"/>
        <v>0</v>
      </c>
      <c r="AF71" s="31">
        <f t="shared" si="276"/>
        <v>0</v>
      </c>
      <c r="AG71" s="32">
        <f t="shared" si="277"/>
        <v>0</v>
      </c>
      <c r="AH71" s="113" t="s">
        <v>49</v>
      </c>
      <c r="AI71" s="28">
        <v>7</v>
      </c>
      <c r="AJ71" s="29">
        <v>3</v>
      </c>
      <c r="AK71" s="29">
        <v>0</v>
      </c>
      <c r="AL71" s="31">
        <f t="shared" si="278"/>
        <v>0</v>
      </c>
      <c r="AM71" s="29">
        <v>0</v>
      </c>
      <c r="AN71" s="31">
        <f t="shared" si="279"/>
        <v>0</v>
      </c>
      <c r="AO71" s="29">
        <v>0</v>
      </c>
      <c r="AP71" s="31">
        <f t="shared" si="280"/>
        <v>0</v>
      </c>
      <c r="AQ71" s="29">
        <v>0</v>
      </c>
      <c r="AR71" s="31">
        <f t="shared" si="281"/>
        <v>0</v>
      </c>
      <c r="AS71" s="30">
        <f t="shared" si="282"/>
        <v>0</v>
      </c>
      <c r="AT71" s="31">
        <f t="shared" si="283"/>
        <v>0</v>
      </c>
      <c r="AU71" s="30">
        <f t="shared" si="284"/>
        <v>0</v>
      </c>
      <c r="AV71" s="31">
        <f t="shared" si="285"/>
        <v>0</v>
      </c>
      <c r="AW71" s="32">
        <f t="shared" si="286"/>
        <v>0</v>
      </c>
      <c r="AX71" s="113" t="s">
        <v>49</v>
      </c>
      <c r="AY71" s="28">
        <v>7</v>
      </c>
      <c r="AZ71" s="29">
        <v>3</v>
      </c>
      <c r="BA71" s="29">
        <v>0</v>
      </c>
      <c r="BB71" s="31">
        <f t="shared" si="287"/>
        <v>0</v>
      </c>
      <c r="BC71" s="29">
        <v>0</v>
      </c>
      <c r="BD71" s="31">
        <f t="shared" si="288"/>
        <v>0</v>
      </c>
      <c r="BE71" s="29">
        <v>0</v>
      </c>
      <c r="BF71" s="31">
        <f t="shared" si="289"/>
        <v>0</v>
      </c>
      <c r="BG71" s="29">
        <v>0</v>
      </c>
      <c r="BH71" s="31">
        <f t="shared" si="290"/>
        <v>0</v>
      </c>
      <c r="BI71" s="30">
        <f t="shared" si="291"/>
        <v>0</v>
      </c>
      <c r="BJ71" s="31">
        <f t="shared" si="292"/>
        <v>0</v>
      </c>
      <c r="BK71" s="30">
        <f t="shared" si="293"/>
        <v>0</v>
      </c>
      <c r="BL71" s="31">
        <f t="shared" si="294"/>
        <v>0</v>
      </c>
      <c r="BM71" s="32">
        <f t="shared" si="295"/>
        <v>0</v>
      </c>
      <c r="BN71" s="113" t="s">
        <v>49</v>
      </c>
      <c r="BO71" s="28">
        <v>7</v>
      </c>
      <c r="BP71" s="29">
        <v>3</v>
      </c>
      <c r="BQ71" s="29">
        <v>0</v>
      </c>
      <c r="BR71" s="31">
        <f t="shared" si="296"/>
        <v>0</v>
      </c>
      <c r="BS71" s="29">
        <v>0</v>
      </c>
      <c r="BT71" s="31">
        <f t="shared" si="297"/>
        <v>0</v>
      </c>
      <c r="BU71" s="29">
        <v>0</v>
      </c>
      <c r="BV71" s="31">
        <f t="shared" si="298"/>
        <v>0</v>
      </c>
      <c r="BW71" s="29">
        <v>0</v>
      </c>
      <c r="BX71" s="31">
        <f t="shared" si="299"/>
        <v>0</v>
      </c>
      <c r="BY71" s="30">
        <f t="shared" si="300"/>
        <v>0</v>
      </c>
      <c r="BZ71" s="31">
        <f t="shared" si="301"/>
        <v>0</v>
      </c>
      <c r="CA71" s="30">
        <f t="shared" si="302"/>
        <v>0</v>
      </c>
      <c r="CB71" s="31">
        <f t="shared" si="303"/>
        <v>0</v>
      </c>
      <c r="CC71" s="32">
        <f t="shared" si="304"/>
        <v>0</v>
      </c>
    </row>
    <row r="72" spans="2:81" ht="15.75" thickBot="1" x14ac:dyDescent="0.3">
      <c r="B72" s="113" t="s">
        <v>49</v>
      </c>
      <c r="C72" s="74">
        <v>8</v>
      </c>
      <c r="D72" s="62">
        <v>3</v>
      </c>
      <c r="E72" s="62">
        <v>0</v>
      </c>
      <c r="F72" s="63">
        <f>E72/D72</f>
        <v>0</v>
      </c>
      <c r="G72" s="62">
        <v>3</v>
      </c>
      <c r="H72" s="63">
        <f>G72/D72</f>
        <v>1</v>
      </c>
      <c r="I72" s="62">
        <v>0</v>
      </c>
      <c r="J72" s="63">
        <f>I72/D72</f>
        <v>0</v>
      </c>
      <c r="K72" s="62">
        <v>0</v>
      </c>
      <c r="L72" s="63">
        <f>K72/D72</f>
        <v>0</v>
      </c>
      <c r="M72" s="62">
        <f t="shared" si="264"/>
        <v>3</v>
      </c>
      <c r="N72" s="63">
        <f>M72/D72</f>
        <v>1</v>
      </c>
      <c r="O72" s="62">
        <f t="shared" si="266"/>
        <v>3</v>
      </c>
      <c r="P72" s="63">
        <f>O72/D72</f>
        <v>1</v>
      </c>
      <c r="Q72" s="64">
        <f>(5*E72+4*G72+3*I72+2*K72)/D72/5</f>
        <v>0.8</v>
      </c>
      <c r="R72" s="113" t="s">
        <v>49</v>
      </c>
      <c r="S72" s="237">
        <v>8</v>
      </c>
      <c r="T72" s="62">
        <v>3</v>
      </c>
      <c r="U72" s="62">
        <v>0</v>
      </c>
      <c r="V72" s="63">
        <f t="shared" si="269"/>
        <v>0</v>
      </c>
      <c r="W72" s="62">
        <v>0</v>
      </c>
      <c r="X72" s="63">
        <f t="shared" si="270"/>
        <v>0</v>
      </c>
      <c r="Y72" s="62">
        <v>0</v>
      </c>
      <c r="Z72" s="63">
        <f t="shared" si="271"/>
        <v>0</v>
      </c>
      <c r="AA72" s="62">
        <v>0</v>
      </c>
      <c r="AB72" s="63">
        <f t="shared" si="272"/>
        <v>0</v>
      </c>
      <c r="AC72" s="62">
        <f t="shared" si="273"/>
        <v>0</v>
      </c>
      <c r="AD72" s="63">
        <f t="shared" si="274"/>
        <v>0</v>
      </c>
      <c r="AE72" s="62">
        <f t="shared" si="275"/>
        <v>0</v>
      </c>
      <c r="AF72" s="63">
        <f t="shared" si="276"/>
        <v>0</v>
      </c>
      <c r="AG72" s="64">
        <f t="shared" si="277"/>
        <v>0</v>
      </c>
      <c r="AH72" s="113" t="s">
        <v>49</v>
      </c>
      <c r="AI72" s="255">
        <v>9</v>
      </c>
      <c r="AJ72" s="62">
        <v>3</v>
      </c>
      <c r="AK72" s="62">
        <v>0</v>
      </c>
      <c r="AL72" s="63">
        <f>AK72/AJ72</f>
        <v>0</v>
      </c>
      <c r="AM72" s="62">
        <v>0</v>
      </c>
      <c r="AN72" s="63">
        <f>AM72/AJ72</f>
        <v>0</v>
      </c>
      <c r="AO72" s="62">
        <v>0</v>
      </c>
      <c r="AP72" s="63">
        <f>AO72/AJ72</f>
        <v>0</v>
      </c>
      <c r="AQ72" s="62">
        <v>0</v>
      </c>
      <c r="AR72" s="63">
        <f>AQ72/AJ72</f>
        <v>0</v>
      </c>
      <c r="AS72" s="62">
        <f t="shared" si="282"/>
        <v>0</v>
      </c>
      <c r="AT72" s="63">
        <f>AS72/AJ72</f>
        <v>0</v>
      </c>
      <c r="AU72" s="62">
        <f t="shared" si="284"/>
        <v>0</v>
      </c>
      <c r="AV72" s="63">
        <f>AU72/AJ72</f>
        <v>0</v>
      </c>
      <c r="AW72" s="64">
        <f>(5*AK72+4*AM72+3*AO72+2*AQ72)/AJ72/5</f>
        <v>0</v>
      </c>
      <c r="AX72" s="113" t="s">
        <v>49</v>
      </c>
      <c r="AY72" s="269">
        <v>8</v>
      </c>
      <c r="AZ72" s="62">
        <v>3</v>
      </c>
      <c r="BA72" s="62">
        <v>0</v>
      </c>
      <c r="BB72" s="63">
        <f>BA72/AZ72</f>
        <v>0</v>
      </c>
      <c r="BC72" s="62">
        <v>0</v>
      </c>
      <c r="BD72" s="63">
        <f>BC72/AZ72</f>
        <v>0</v>
      </c>
      <c r="BE72" s="62">
        <v>0</v>
      </c>
      <c r="BF72" s="63">
        <f>BE72/AZ72</f>
        <v>0</v>
      </c>
      <c r="BG72" s="62">
        <v>0</v>
      </c>
      <c r="BH72" s="63">
        <f>BG72/AZ72</f>
        <v>0</v>
      </c>
      <c r="BI72" s="62">
        <f t="shared" si="291"/>
        <v>0</v>
      </c>
      <c r="BJ72" s="63">
        <f>BI72/AZ72</f>
        <v>0</v>
      </c>
      <c r="BK72" s="62">
        <f t="shared" si="293"/>
        <v>0</v>
      </c>
      <c r="BL72" s="63">
        <f>BK72/AZ72</f>
        <v>0</v>
      </c>
      <c r="BM72" s="64">
        <f>(5*BA72+4*BC72+3*BE72+2*BG72)/AZ72/5</f>
        <v>0</v>
      </c>
      <c r="BN72" s="113" t="s">
        <v>49</v>
      </c>
      <c r="BO72" s="269">
        <v>9</v>
      </c>
      <c r="BP72" s="62">
        <v>3</v>
      </c>
      <c r="BQ72" s="62">
        <v>0</v>
      </c>
      <c r="BR72" s="63">
        <f>BQ72/BP72</f>
        <v>0</v>
      </c>
      <c r="BS72" s="62">
        <v>0</v>
      </c>
      <c r="BT72" s="63">
        <f>BS72/BP72</f>
        <v>0</v>
      </c>
      <c r="BU72" s="62">
        <v>0</v>
      </c>
      <c r="BV72" s="63">
        <f>BU72/BP72</f>
        <v>0</v>
      </c>
      <c r="BW72" s="62">
        <v>0</v>
      </c>
      <c r="BX72" s="63">
        <f>BW72/BP72</f>
        <v>0</v>
      </c>
      <c r="BY72" s="62">
        <f t="shared" si="300"/>
        <v>0</v>
      </c>
      <c r="BZ72" s="63">
        <f>BY72/BP72</f>
        <v>0</v>
      </c>
      <c r="CA72" s="62">
        <f t="shared" si="302"/>
        <v>0</v>
      </c>
      <c r="CB72" s="63">
        <f>CA72/BP72</f>
        <v>0</v>
      </c>
      <c r="CC72" s="64">
        <f>(5*BQ72+4*BS72+3*BU72+2*BW72)/BP72/5</f>
        <v>0</v>
      </c>
    </row>
    <row r="73" spans="2:81" ht="27" thickBot="1" x14ac:dyDescent="0.3">
      <c r="B73" s="69"/>
      <c r="C73" s="70" t="s">
        <v>13</v>
      </c>
      <c r="D73" s="71">
        <f>SUM(D69:D72)</f>
        <v>11</v>
      </c>
      <c r="E73" s="71">
        <f>SUM(E69:E72)</f>
        <v>0</v>
      </c>
      <c r="F73" s="72">
        <f t="shared" si="260"/>
        <v>0</v>
      </c>
      <c r="G73" s="71">
        <f>SUM(G69:G72)</f>
        <v>9</v>
      </c>
      <c r="H73" s="72">
        <f t="shared" si="261"/>
        <v>0.81818181818181823</v>
      </c>
      <c r="I73" s="71">
        <f>SUM(I69:I72)</f>
        <v>2</v>
      </c>
      <c r="J73" s="72">
        <f t="shared" si="262"/>
        <v>0.18181818181818182</v>
      </c>
      <c r="K73" s="71">
        <f>SUM(K69:K72)</f>
        <v>0</v>
      </c>
      <c r="L73" s="72">
        <f t="shared" si="263"/>
        <v>0</v>
      </c>
      <c r="M73" s="71">
        <f t="shared" si="264"/>
        <v>9</v>
      </c>
      <c r="N73" s="72">
        <f t="shared" si="265"/>
        <v>0.81818181818181823</v>
      </c>
      <c r="O73" s="71">
        <f t="shared" si="266"/>
        <v>11</v>
      </c>
      <c r="P73" s="72">
        <f t="shared" si="267"/>
        <v>1</v>
      </c>
      <c r="Q73" s="73">
        <f t="shared" si="268"/>
        <v>0.76363636363636367</v>
      </c>
      <c r="R73" s="69"/>
      <c r="S73" s="70" t="s">
        <v>13</v>
      </c>
      <c r="T73" s="71">
        <f>SUM(T69:T72)</f>
        <v>11</v>
      </c>
      <c r="U73" s="71">
        <f>SUM(U69:U72)</f>
        <v>0</v>
      </c>
      <c r="V73" s="72">
        <f t="shared" si="269"/>
        <v>0</v>
      </c>
      <c r="W73" s="71">
        <f>SUM(W69:W72)</f>
        <v>0</v>
      </c>
      <c r="X73" s="72">
        <f t="shared" si="270"/>
        <v>0</v>
      </c>
      <c r="Y73" s="71">
        <f>SUM(Y69:Y72)</f>
        <v>0</v>
      </c>
      <c r="Z73" s="72">
        <f t="shared" si="271"/>
        <v>0</v>
      </c>
      <c r="AA73" s="71">
        <f>SUM(AA69:AA72)</f>
        <v>0</v>
      </c>
      <c r="AB73" s="72">
        <f t="shared" si="272"/>
        <v>0</v>
      </c>
      <c r="AC73" s="71">
        <f t="shared" si="273"/>
        <v>0</v>
      </c>
      <c r="AD73" s="72">
        <f t="shared" si="274"/>
        <v>0</v>
      </c>
      <c r="AE73" s="71">
        <f t="shared" si="275"/>
        <v>0</v>
      </c>
      <c r="AF73" s="72">
        <f t="shared" si="276"/>
        <v>0</v>
      </c>
      <c r="AG73" s="73">
        <f t="shared" si="277"/>
        <v>0</v>
      </c>
      <c r="AH73" s="69"/>
      <c r="AI73" s="70" t="s">
        <v>13</v>
      </c>
      <c r="AJ73" s="71">
        <f>SUM(AJ69:AJ72)</f>
        <v>11</v>
      </c>
      <c r="AK73" s="71">
        <f>SUM(AK69:AK72)</f>
        <v>0</v>
      </c>
      <c r="AL73" s="72">
        <f t="shared" ref="AL73:AL74" si="305">AK73/AJ73</f>
        <v>0</v>
      </c>
      <c r="AM73" s="71">
        <f>SUM(AM69:AM72)</f>
        <v>0</v>
      </c>
      <c r="AN73" s="72">
        <f t="shared" ref="AN73:AN74" si="306">AM73/AJ73</f>
        <v>0</v>
      </c>
      <c r="AO73" s="71">
        <f>SUM(AO69:AO72)</f>
        <v>2</v>
      </c>
      <c r="AP73" s="72">
        <f t="shared" ref="AP73:AP74" si="307">AO73/AJ73</f>
        <v>0.18181818181818182</v>
      </c>
      <c r="AQ73" s="71">
        <f>SUM(AQ69:AQ72)</f>
        <v>0</v>
      </c>
      <c r="AR73" s="72">
        <f t="shared" ref="AR73:AR74" si="308">AQ73/AJ73</f>
        <v>0</v>
      </c>
      <c r="AS73" s="71">
        <f t="shared" si="282"/>
        <v>0</v>
      </c>
      <c r="AT73" s="72">
        <f t="shared" ref="AT73:AT74" si="309">AS73/AJ73</f>
        <v>0</v>
      </c>
      <c r="AU73" s="71">
        <f t="shared" si="284"/>
        <v>2</v>
      </c>
      <c r="AV73" s="72">
        <f t="shared" ref="AV73:AV74" si="310">AU73/AJ73</f>
        <v>0.18181818181818182</v>
      </c>
      <c r="AW73" s="73">
        <f t="shared" ref="AW73:AW74" si="311">(5*AK73+4*AM73+3*AO73+2*AQ73)/AJ73/5</f>
        <v>0.10909090909090909</v>
      </c>
      <c r="AX73" s="69"/>
      <c r="AY73" s="70" t="s">
        <v>13</v>
      </c>
      <c r="AZ73" s="71">
        <f>SUM(AZ69:AZ72)</f>
        <v>11</v>
      </c>
      <c r="BA73" s="71">
        <f>SUM(BA69:BA72)</f>
        <v>0</v>
      </c>
      <c r="BB73" s="72">
        <f t="shared" ref="BB73:BB74" si="312">BA73/AZ73</f>
        <v>0</v>
      </c>
      <c r="BC73" s="71">
        <f>SUM(BC69:BC72)</f>
        <v>0</v>
      </c>
      <c r="BD73" s="72">
        <f t="shared" ref="BD73:BD74" si="313">BC73/AZ73</f>
        <v>0</v>
      </c>
      <c r="BE73" s="71">
        <f>SUM(BE69:BE72)</f>
        <v>0</v>
      </c>
      <c r="BF73" s="72">
        <f t="shared" ref="BF73:BF74" si="314">BE73/AZ73</f>
        <v>0</v>
      </c>
      <c r="BG73" s="71">
        <f>SUM(BG69:BG72)</f>
        <v>0</v>
      </c>
      <c r="BH73" s="72">
        <f t="shared" ref="BH73:BH74" si="315">BG73/AZ73</f>
        <v>0</v>
      </c>
      <c r="BI73" s="71">
        <f t="shared" si="291"/>
        <v>0</v>
      </c>
      <c r="BJ73" s="72">
        <f t="shared" ref="BJ73:BJ74" si="316">BI73/AZ73</f>
        <v>0</v>
      </c>
      <c r="BK73" s="71">
        <f t="shared" si="293"/>
        <v>0</v>
      </c>
      <c r="BL73" s="72">
        <f t="shared" ref="BL73:BL74" si="317">BK73/AZ73</f>
        <v>0</v>
      </c>
      <c r="BM73" s="73">
        <f t="shared" ref="BM73:BM74" si="318">(5*BA73+4*BC73+3*BE73+2*BG73)/AZ73/5</f>
        <v>0</v>
      </c>
      <c r="BN73" s="69"/>
      <c r="BO73" s="70" t="s">
        <v>13</v>
      </c>
      <c r="BP73" s="71">
        <f>SUM(BP69:BP72)</f>
        <v>11</v>
      </c>
      <c r="BQ73" s="71">
        <f>SUM(BQ69:BQ72)</f>
        <v>0</v>
      </c>
      <c r="BR73" s="72">
        <f t="shared" ref="BR73:BR74" si="319">BQ73/BP73</f>
        <v>0</v>
      </c>
      <c r="BS73" s="71">
        <f>SUM(BS69:BS72)</f>
        <v>0</v>
      </c>
      <c r="BT73" s="72">
        <f t="shared" ref="BT73:BT74" si="320">BS73/BP73</f>
        <v>0</v>
      </c>
      <c r="BU73" s="71">
        <f>SUM(BU69:BU72)</f>
        <v>0</v>
      </c>
      <c r="BV73" s="72">
        <f t="shared" ref="BV73:BV74" si="321">BU73/BP73</f>
        <v>0</v>
      </c>
      <c r="BW73" s="71">
        <f>SUM(BW69:BW72)</f>
        <v>0</v>
      </c>
      <c r="BX73" s="72">
        <f t="shared" ref="BX73:BX74" si="322">BW73/BP73</f>
        <v>0</v>
      </c>
      <c r="BY73" s="71">
        <f t="shared" si="300"/>
        <v>0</v>
      </c>
      <c r="BZ73" s="72">
        <f t="shared" ref="BZ73:BZ74" si="323">BY73/BP73</f>
        <v>0</v>
      </c>
      <c r="CA73" s="71">
        <f t="shared" si="302"/>
        <v>0</v>
      </c>
      <c r="CB73" s="72">
        <f t="shared" ref="CB73:CB74" si="324">CA73/BP73</f>
        <v>0</v>
      </c>
      <c r="CC73" s="73">
        <f t="shared" ref="CC73:CC74" si="325">(5*BQ73+4*BS73+3*BU73+2*BW73)/BP73/5</f>
        <v>0</v>
      </c>
    </row>
    <row r="74" spans="2:81" ht="15.75" thickBot="1" x14ac:dyDescent="0.3">
      <c r="B74" s="88" t="s">
        <v>49</v>
      </c>
      <c r="C74" s="65">
        <v>10</v>
      </c>
      <c r="D74" s="66">
        <v>0</v>
      </c>
      <c r="E74" s="80">
        <v>0</v>
      </c>
      <c r="F74" s="67" t="e">
        <f t="shared" si="260"/>
        <v>#DIV/0!</v>
      </c>
      <c r="G74" s="80">
        <v>0</v>
      </c>
      <c r="H74" s="67" t="e">
        <f t="shared" si="261"/>
        <v>#DIV/0!</v>
      </c>
      <c r="I74" s="80">
        <v>0</v>
      </c>
      <c r="J74" s="67" t="e">
        <f t="shared" si="262"/>
        <v>#DIV/0!</v>
      </c>
      <c r="K74" s="80">
        <v>0</v>
      </c>
      <c r="L74" s="67" t="e">
        <f t="shared" si="263"/>
        <v>#DIV/0!</v>
      </c>
      <c r="M74" s="80">
        <f t="shared" si="264"/>
        <v>0</v>
      </c>
      <c r="N74" s="67" t="e">
        <f t="shared" si="265"/>
        <v>#DIV/0!</v>
      </c>
      <c r="O74" s="80">
        <f t="shared" si="266"/>
        <v>0</v>
      </c>
      <c r="P74" s="67" t="e">
        <f t="shared" si="267"/>
        <v>#DIV/0!</v>
      </c>
      <c r="Q74" s="68" t="e">
        <f t="shared" si="268"/>
        <v>#DIV/0!</v>
      </c>
      <c r="R74" s="88" t="s">
        <v>49</v>
      </c>
      <c r="S74" s="65">
        <v>10</v>
      </c>
      <c r="T74" s="66">
        <v>0</v>
      </c>
      <c r="U74" s="80">
        <v>0</v>
      </c>
      <c r="V74" s="67" t="e">
        <f t="shared" si="269"/>
        <v>#DIV/0!</v>
      </c>
      <c r="W74" s="80">
        <v>0</v>
      </c>
      <c r="X74" s="67" t="e">
        <f t="shared" si="270"/>
        <v>#DIV/0!</v>
      </c>
      <c r="Y74" s="80">
        <v>0</v>
      </c>
      <c r="Z74" s="67" t="e">
        <f t="shared" si="271"/>
        <v>#DIV/0!</v>
      </c>
      <c r="AA74" s="80">
        <v>0</v>
      </c>
      <c r="AB74" s="67" t="e">
        <f t="shared" si="272"/>
        <v>#DIV/0!</v>
      </c>
      <c r="AC74" s="80">
        <f t="shared" si="273"/>
        <v>0</v>
      </c>
      <c r="AD74" s="67" t="e">
        <f t="shared" si="274"/>
        <v>#DIV/0!</v>
      </c>
      <c r="AE74" s="80">
        <f t="shared" si="275"/>
        <v>0</v>
      </c>
      <c r="AF74" s="67" t="e">
        <f t="shared" si="276"/>
        <v>#DIV/0!</v>
      </c>
      <c r="AG74" s="68" t="e">
        <f t="shared" si="277"/>
        <v>#DIV/0!</v>
      </c>
      <c r="AH74" s="88" t="s">
        <v>49</v>
      </c>
      <c r="AI74" s="65">
        <v>10</v>
      </c>
      <c r="AJ74" s="66">
        <v>0</v>
      </c>
      <c r="AK74" s="80">
        <v>0</v>
      </c>
      <c r="AL74" s="67" t="e">
        <f t="shared" si="305"/>
        <v>#DIV/0!</v>
      </c>
      <c r="AM74" s="80">
        <v>0</v>
      </c>
      <c r="AN74" s="67" t="e">
        <f t="shared" si="306"/>
        <v>#DIV/0!</v>
      </c>
      <c r="AO74" s="80">
        <v>0</v>
      </c>
      <c r="AP74" s="67" t="e">
        <f t="shared" si="307"/>
        <v>#DIV/0!</v>
      </c>
      <c r="AQ74" s="80">
        <v>0</v>
      </c>
      <c r="AR74" s="67" t="e">
        <f t="shared" si="308"/>
        <v>#DIV/0!</v>
      </c>
      <c r="AS74" s="80">
        <f t="shared" si="282"/>
        <v>0</v>
      </c>
      <c r="AT74" s="67" t="e">
        <f t="shared" si="309"/>
        <v>#DIV/0!</v>
      </c>
      <c r="AU74" s="80">
        <f t="shared" si="284"/>
        <v>0</v>
      </c>
      <c r="AV74" s="67" t="e">
        <f t="shared" si="310"/>
        <v>#DIV/0!</v>
      </c>
      <c r="AW74" s="68" t="e">
        <f t="shared" si="311"/>
        <v>#DIV/0!</v>
      </c>
      <c r="AX74" s="88" t="s">
        <v>49</v>
      </c>
      <c r="AY74" s="65">
        <v>10</v>
      </c>
      <c r="AZ74" s="66">
        <v>0</v>
      </c>
      <c r="BA74" s="80">
        <v>0</v>
      </c>
      <c r="BB74" s="67" t="e">
        <f t="shared" si="312"/>
        <v>#DIV/0!</v>
      </c>
      <c r="BC74" s="80">
        <v>0</v>
      </c>
      <c r="BD74" s="67" t="e">
        <f t="shared" si="313"/>
        <v>#DIV/0!</v>
      </c>
      <c r="BE74" s="80">
        <v>0</v>
      </c>
      <c r="BF74" s="67" t="e">
        <f t="shared" si="314"/>
        <v>#DIV/0!</v>
      </c>
      <c r="BG74" s="80">
        <v>0</v>
      </c>
      <c r="BH74" s="67" t="e">
        <f t="shared" si="315"/>
        <v>#DIV/0!</v>
      </c>
      <c r="BI74" s="80">
        <f t="shared" si="291"/>
        <v>0</v>
      </c>
      <c r="BJ74" s="67" t="e">
        <f t="shared" si="316"/>
        <v>#DIV/0!</v>
      </c>
      <c r="BK74" s="80">
        <f t="shared" si="293"/>
        <v>0</v>
      </c>
      <c r="BL74" s="67" t="e">
        <f t="shared" si="317"/>
        <v>#DIV/0!</v>
      </c>
      <c r="BM74" s="68" t="e">
        <f t="shared" si="318"/>
        <v>#DIV/0!</v>
      </c>
      <c r="BN74" s="88" t="s">
        <v>49</v>
      </c>
      <c r="BO74" s="65">
        <v>10</v>
      </c>
      <c r="BP74" s="66">
        <v>0</v>
      </c>
      <c r="BQ74" s="80">
        <v>0</v>
      </c>
      <c r="BR74" s="67" t="e">
        <f t="shared" si="319"/>
        <v>#DIV/0!</v>
      </c>
      <c r="BS74" s="80">
        <v>0</v>
      </c>
      <c r="BT74" s="67" t="e">
        <f t="shared" si="320"/>
        <v>#DIV/0!</v>
      </c>
      <c r="BU74" s="80">
        <v>0</v>
      </c>
      <c r="BV74" s="67" t="e">
        <f t="shared" si="321"/>
        <v>#DIV/0!</v>
      </c>
      <c r="BW74" s="80">
        <v>0</v>
      </c>
      <c r="BX74" s="67" t="e">
        <f t="shared" si="322"/>
        <v>#DIV/0!</v>
      </c>
      <c r="BY74" s="80">
        <f t="shared" si="300"/>
        <v>0</v>
      </c>
      <c r="BZ74" s="67" t="e">
        <f t="shared" si="323"/>
        <v>#DIV/0!</v>
      </c>
      <c r="CA74" s="80">
        <f t="shared" si="302"/>
        <v>0</v>
      </c>
      <c r="CB74" s="67" t="e">
        <f t="shared" si="324"/>
        <v>#DIV/0!</v>
      </c>
      <c r="CC74" s="68" t="e">
        <f t="shared" si="325"/>
        <v>#DIV/0!</v>
      </c>
    </row>
    <row r="75" spans="2:81" ht="15.75" thickBot="1" x14ac:dyDescent="0.3">
      <c r="B75" s="75"/>
      <c r="C75" s="37"/>
      <c r="D75" s="62"/>
      <c r="E75" s="62"/>
      <c r="F75" s="63"/>
      <c r="G75" s="62"/>
      <c r="H75" s="63"/>
      <c r="I75" s="62"/>
      <c r="J75" s="63"/>
      <c r="K75" s="62"/>
      <c r="L75" s="63"/>
      <c r="M75" s="62"/>
      <c r="N75" s="63"/>
      <c r="O75" s="62"/>
      <c r="P75" s="63"/>
      <c r="Q75" s="64"/>
      <c r="R75" s="75"/>
      <c r="S75" s="37"/>
      <c r="T75" s="62"/>
      <c r="U75" s="62"/>
      <c r="V75" s="63"/>
      <c r="W75" s="62"/>
      <c r="X75" s="63"/>
      <c r="Y75" s="62"/>
      <c r="Z75" s="63"/>
      <c r="AA75" s="62"/>
      <c r="AB75" s="63"/>
      <c r="AC75" s="62"/>
      <c r="AD75" s="63"/>
      <c r="AE75" s="62"/>
      <c r="AF75" s="63"/>
      <c r="AG75" s="64"/>
      <c r="AH75" s="75"/>
      <c r="AI75" s="37"/>
      <c r="AJ75" s="62"/>
      <c r="AK75" s="62"/>
      <c r="AL75" s="63"/>
      <c r="AM75" s="62"/>
      <c r="AN75" s="63"/>
      <c r="AO75" s="62"/>
      <c r="AP75" s="63"/>
      <c r="AQ75" s="62"/>
      <c r="AR75" s="63"/>
      <c r="AS75" s="62"/>
      <c r="AT75" s="63"/>
      <c r="AU75" s="62"/>
      <c r="AV75" s="63"/>
      <c r="AW75" s="64"/>
      <c r="AX75" s="75"/>
      <c r="AY75" s="37"/>
      <c r="AZ75" s="62"/>
      <c r="BA75" s="62"/>
      <c r="BB75" s="63"/>
      <c r="BC75" s="62"/>
      <c r="BD75" s="63"/>
      <c r="BE75" s="62"/>
      <c r="BF75" s="63"/>
      <c r="BG75" s="62"/>
      <c r="BH75" s="63"/>
      <c r="BI75" s="62"/>
      <c r="BJ75" s="63"/>
      <c r="BK75" s="62"/>
      <c r="BL75" s="63"/>
      <c r="BM75" s="64"/>
      <c r="BN75" s="75"/>
      <c r="BO75" s="37"/>
      <c r="BP75" s="62"/>
      <c r="BQ75" s="62"/>
      <c r="BR75" s="63"/>
      <c r="BS75" s="62"/>
      <c r="BT75" s="63"/>
      <c r="BU75" s="62"/>
      <c r="BV75" s="63"/>
      <c r="BW75" s="62"/>
      <c r="BX75" s="63"/>
      <c r="BY75" s="62"/>
      <c r="BZ75" s="63"/>
      <c r="CA75" s="62"/>
      <c r="CB75" s="63"/>
      <c r="CC75" s="64"/>
    </row>
    <row r="76" spans="2:81" ht="39.75" thickBot="1" x14ac:dyDescent="0.3">
      <c r="B76" s="69"/>
      <c r="C76" s="70" t="s">
        <v>14</v>
      </c>
      <c r="D76" s="71">
        <f>SUM(D74:D75)</f>
        <v>0</v>
      </c>
      <c r="E76" s="71">
        <v>0</v>
      </c>
      <c r="F76" s="72" t="e">
        <f t="shared" si="260"/>
        <v>#DIV/0!</v>
      </c>
      <c r="G76" s="71">
        <f>SUM(G74:G75)</f>
        <v>0</v>
      </c>
      <c r="H76" s="72" t="e">
        <f t="shared" si="261"/>
        <v>#DIV/0!</v>
      </c>
      <c r="I76" s="71">
        <f>SUM(I74:I75)</f>
        <v>0</v>
      </c>
      <c r="J76" s="72" t="e">
        <f t="shared" si="262"/>
        <v>#DIV/0!</v>
      </c>
      <c r="K76" s="71">
        <v>0</v>
      </c>
      <c r="L76" s="72" t="e">
        <f t="shared" si="263"/>
        <v>#DIV/0!</v>
      </c>
      <c r="M76" s="81">
        <f>E76+G76</f>
        <v>0</v>
      </c>
      <c r="N76" s="72" t="e">
        <f t="shared" si="265"/>
        <v>#DIV/0!</v>
      </c>
      <c r="O76" s="81">
        <f>E76+G76+I76</f>
        <v>0</v>
      </c>
      <c r="P76" s="72" t="e">
        <f t="shared" si="267"/>
        <v>#DIV/0!</v>
      </c>
      <c r="Q76" s="73" t="e">
        <f t="shared" si="268"/>
        <v>#DIV/0!</v>
      </c>
      <c r="R76" s="69"/>
      <c r="S76" s="70" t="s">
        <v>14</v>
      </c>
      <c r="T76" s="71">
        <f>SUM(T74:T75)</f>
        <v>0</v>
      </c>
      <c r="U76" s="71">
        <v>0</v>
      </c>
      <c r="V76" s="72" t="e">
        <f>U76/T76</f>
        <v>#DIV/0!</v>
      </c>
      <c r="W76" s="71">
        <f>SUM(W74:W75)</f>
        <v>0</v>
      </c>
      <c r="X76" s="72" t="e">
        <f>W76/T76</f>
        <v>#DIV/0!</v>
      </c>
      <c r="Y76" s="71">
        <f>SUM(Y74:Y75)</f>
        <v>0</v>
      </c>
      <c r="Z76" s="72" t="e">
        <f>Y76/T76</f>
        <v>#DIV/0!</v>
      </c>
      <c r="AA76" s="71">
        <v>0</v>
      </c>
      <c r="AB76" s="72" t="e">
        <f>AA76/T76</f>
        <v>#DIV/0!</v>
      </c>
      <c r="AC76" s="81">
        <f>U76+W76</f>
        <v>0</v>
      </c>
      <c r="AD76" s="72" t="e">
        <f>AC76/T76</f>
        <v>#DIV/0!</v>
      </c>
      <c r="AE76" s="81">
        <f>U76+W76+Y76</f>
        <v>0</v>
      </c>
      <c r="AF76" s="72" t="e">
        <f>AE76/T76</f>
        <v>#DIV/0!</v>
      </c>
      <c r="AG76" s="73" t="e">
        <f>(5*U76+4*W76+3*Y76+2*AA76)/T76/5</f>
        <v>#DIV/0!</v>
      </c>
      <c r="AH76" s="69"/>
      <c r="AI76" s="70" t="s">
        <v>14</v>
      </c>
      <c r="AJ76" s="71">
        <f>SUM(AJ74:AJ75)</f>
        <v>0</v>
      </c>
      <c r="AK76" s="71">
        <v>0</v>
      </c>
      <c r="AL76" s="72" t="e">
        <f t="shared" ref="AL76" si="326">AK76/AJ76</f>
        <v>#DIV/0!</v>
      </c>
      <c r="AM76" s="71">
        <f>SUM(AM74:AM75)</f>
        <v>0</v>
      </c>
      <c r="AN76" s="72" t="e">
        <f t="shared" ref="AN76" si="327">AM76/AJ76</f>
        <v>#DIV/0!</v>
      </c>
      <c r="AO76" s="71">
        <f>SUM(AO74:AO75)</f>
        <v>0</v>
      </c>
      <c r="AP76" s="72" t="e">
        <f t="shared" ref="AP76" si="328">AO76/AJ76</f>
        <v>#DIV/0!</v>
      </c>
      <c r="AQ76" s="71">
        <v>0</v>
      </c>
      <c r="AR76" s="72" t="e">
        <f t="shared" ref="AR76" si="329">AQ76/AJ76</f>
        <v>#DIV/0!</v>
      </c>
      <c r="AS76" s="81">
        <f>AK76+AM76</f>
        <v>0</v>
      </c>
      <c r="AT76" s="72" t="e">
        <f t="shared" ref="AT76" si="330">AS76/AJ76</f>
        <v>#DIV/0!</v>
      </c>
      <c r="AU76" s="81">
        <f>AK76+AM76+AO76</f>
        <v>0</v>
      </c>
      <c r="AV76" s="72" t="e">
        <f t="shared" ref="AV76" si="331">AU76/AJ76</f>
        <v>#DIV/0!</v>
      </c>
      <c r="AW76" s="73" t="e">
        <f t="shared" ref="AW76" si="332">(5*AK76+4*AM76+3*AO76+2*AQ76)/AJ76/5</f>
        <v>#DIV/0!</v>
      </c>
      <c r="AX76" s="69"/>
      <c r="AY76" s="70" t="s">
        <v>14</v>
      </c>
      <c r="AZ76" s="71">
        <f>SUM(AZ74:AZ75)</f>
        <v>0</v>
      </c>
      <c r="BA76" s="71">
        <v>0</v>
      </c>
      <c r="BB76" s="72" t="e">
        <f t="shared" ref="BB76" si="333">BA76/AZ76</f>
        <v>#DIV/0!</v>
      </c>
      <c r="BC76" s="71">
        <f>SUM(BC74:BC75)</f>
        <v>0</v>
      </c>
      <c r="BD76" s="72" t="e">
        <f t="shared" ref="BD76" si="334">BC76/AZ76</f>
        <v>#DIV/0!</v>
      </c>
      <c r="BE76" s="71">
        <f>SUM(BE74:BE75)</f>
        <v>0</v>
      </c>
      <c r="BF76" s="72" t="e">
        <f t="shared" ref="BF76" si="335">BE76/AZ76</f>
        <v>#DIV/0!</v>
      </c>
      <c r="BG76" s="71">
        <v>0</v>
      </c>
      <c r="BH76" s="72" t="e">
        <f t="shared" ref="BH76" si="336">BG76/AZ76</f>
        <v>#DIV/0!</v>
      </c>
      <c r="BI76" s="81">
        <f>BA76+BC76</f>
        <v>0</v>
      </c>
      <c r="BJ76" s="72" t="e">
        <f t="shared" ref="BJ76" si="337">BI76/AZ76</f>
        <v>#DIV/0!</v>
      </c>
      <c r="BK76" s="81">
        <f>BA76+BC76+BE76</f>
        <v>0</v>
      </c>
      <c r="BL76" s="72" t="e">
        <f t="shared" ref="BL76" si="338">BK76/AZ76</f>
        <v>#DIV/0!</v>
      </c>
      <c r="BM76" s="73" t="e">
        <f t="shared" ref="BM76" si="339">(5*BA76+4*BC76+3*BE76+2*BG76)/AZ76/5</f>
        <v>#DIV/0!</v>
      </c>
      <c r="BN76" s="69"/>
      <c r="BO76" s="70" t="s">
        <v>14</v>
      </c>
      <c r="BP76" s="71">
        <f>SUM(BP74:BP75)</f>
        <v>0</v>
      </c>
      <c r="BQ76" s="71">
        <v>0</v>
      </c>
      <c r="BR76" s="72" t="e">
        <f t="shared" ref="BR76" si="340">BQ76/BP76</f>
        <v>#DIV/0!</v>
      </c>
      <c r="BS76" s="71">
        <f>SUM(BS74:BS75)</f>
        <v>0</v>
      </c>
      <c r="BT76" s="72" t="e">
        <f t="shared" ref="BT76" si="341">BS76/BP76</f>
        <v>#DIV/0!</v>
      </c>
      <c r="BU76" s="71">
        <f>SUM(BU74:BU75)</f>
        <v>0</v>
      </c>
      <c r="BV76" s="72" t="e">
        <f t="shared" ref="BV76" si="342">BU76/BP76</f>
        <v>#DIV/0!</v>
      </c>
      <c r="BW76" s="71">
        <v>0</v>
      </c>
      <c r="BX76" s="72" t="e">
        <f t="shared" ref="BX76" si="343">BW76/BP76</f>
        <v>#DIV/0!</v>
      </c>
      <c r="BY76" s="81">
        <f>BQ76+BS76</f>
        <v>0</v>
      </c>
      <c r="BZ76" s="72" t="e">
        <f t="shared" ref="BZ76" si="344">BY76/BP76</f>
        <v>#DIV/0!</v>
      </c>
      <c r="CA76" s="81">
        <f>BQ76+BS76+BU76</f>
        <v>0</v>
      </c>
      <c r="CB76" s="72" t="e">
        <f t="shared" ref="CB76" si="345">CA76/BP76</f>
        <v>#DIV/0!</v>
      </c>
      <c r="CC76" s="73" t="e">
        <f t="shared" ref="CC76" si="346">(5*BQ76+4*BS76+3*BU76+2*BW76)/BP76/5</f>
        <v>#DIV/0!</v>
      </c>
    </row>
    <row r="77" spans="2:8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</row>
    <row r="78" spans="2:8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</row>
    <row r="79" spans="2:81" x14ac:dyDescent="0.25">
      <c r="B79" s="2" t="s">
        <v>105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 t="s">
        <v>105</v>
      </c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 t="s">
        <v>105</v>
      </c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 t="s">
        <v>105</v>
      </c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 t="s">
        <v>105</v>
      </c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</row>
    <row r="80" spans="2:81" ht="15.75" thickBot="1" x14ac:dyDescent="0.3">
      <c r="B80" s="2" t="s">
        <v>22</v>
      </c>
      <c r="C80" s="2" t="s">
        <v>25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 t="s">
        <v>22</v>
      </c>
      <c r="S80" s="2" t="s">
        <v>96</v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 t="s">
        <v>22</v>
      </c>
      <c r="AI80" s="2" t="s">
        <v>97</v>
      </c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 t="s">
        <v>22</v>
      </c>
      <c r="AY80" s="2" t="s">
        <v>98</v>
      </c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 t="s">
        <v>22</v>
      </c>
      <c r="BO80" s="2" t="s">
        <v>99</v>
      </c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</row>
    <row r="81" spans="2:81" ht="15.75" customHeight="1" thickBot="1" x14ac:dyDescent="0.3">
      <c r="B81" s="272" t="s">
        <v>1</v>
      </c>
      <c r="C81" s="274" t="s">
        <v>2</v>
      </c>
      <c r="D81" s="275"/>
      <c r="E81" s="274" t="s">
        <v>3</v>
      </c>
      <c r="F81" s="275"/>
      <c r="G81" s="274" t="s">
        <v>4</v>
      </c>
      <c r="H81" s="275"/>
      <c r="I81" s="274" t="s">
        <v>5</v>
      </c>
      <c r="J81" s="275"/>
      <c r="K81" s="274" t="s">
        <v>6</v>
      </c>
      <c r="L81" s="275"/>
      <c r="M81" s="274" t="s">
        <v>7</v>
      </c>
      <c r="N81" s="275"/>
      <c r="O81" s="274" t="s">
        <v>8</v>
      </c>
      <c r="P81" s="275"/>
      <c r="Q81" s="276" t="s">
        <v>9</v>
      </c>
      <c r="R81" s="272" t="s">
        <v>1</v>
      </c>
      <c r="S81" s="274" t="s">
        <v>2</v>
      </c>
      <c r="T81" s="275"/>
      <c r="U81" s="274" t="s">
        <v>3</v>
      </c>
      <c r="V81" s="275"/>
      <c r="W81" s="274" t="s">
        <v>4</v>
      </c>
      <c r="X81" s="275"/>
      <c r="Y81" s="274" t="s">
        <v>5</v>
      </c>
      <c r="Z81" s="275"/>
      <c r="AA81" s="274" t="s">
        <v>6</v>
      </c>
      <c r="AB81" s="275"/>
      <c r="AC81" s="274" t="s">
        <v>7</v>
      </c>
      <c r="AD81" s="275"/>
      <c r="AE81" s="274" t="s">
        <v>8</v>
      </c>
      <c r="AF81" s="275"/>
      <c r="AG81" s="276" t="s">
        <v>9</v>
      </c>
      <c r="AH81" s="272" t="s">
        <v>1</v>
      </c>
      <c r="AI81" s="274" t="s">
        <v>2</v>
      </c>
      <c r="AJ81" s="275"/>
      <c r="AK81" s="274" t="s">
        <v>3</v>
      </c>
      <c r="AL81" s="275"/>
      <c r="AM81" s="274" t="s">
        <v>4</v>
      </c>
      <c r="AN81" s="275"/>
      <c r="AO81" s="274" t="s">
        <v>5</v>
      </c>
      <c r="AP81" s="275"/>
      <c r="AQ81" s="274" t="s">
        <v>6</v>
      </c>
      <c r="AR81" s="275"/>
      <c r="AS81" s="274" t="s">
        <v>7</v>
      </c>
      <c r="AT81" s="275"/>
      <c r="AU81" s="274" t="s">
        <v>8</v>
      </c>
      <c r="AV81" s="275"/>
      <c r="AW81" s="276" t="s">
        <v>9</v>
      </c>
      <c r="AX81" s="272" t="s">
        <v>1</v>
      </c>
      <c r="AY81" s="274" t="s">
        <v>2</v>
      </c>
      <c r="AZ81" s="275"/>
      <c r="BA81" s="274" t="s">
        <v>3</v>
      </c>
      <c r="BB81" s="275"/>
      <c r="BC81" s="274" t="s">
        <v>4</v>
      </c>
      <c r="BD81" s="275"/>
      <c r="BE81" s="274" t="s">
        <v>5</v>
      </c>
      <c r="BF81" s="275"/>
      <c r="BG81" s="274" t="s">
        <v>6</v>
      </c>
      <c r="BH81" s="275"/>
      <c r="BI81" s="274" t="s">
        <v>7</v>
      </c>
      <c r="BJ81" s="275"/>
      <c r="BK81" s="274" t="s">
        <v>8</v>
      </c>
      <c r="BL81" s="275"/>
      <c r="BM81" s="276" t="s">
        <v>9</v>
      </c>
      <c r="BN81" s="272" t="s">
        <v>1</v>
      </c>
      <c r="BO81" s="274" t="s">
        <v>2</v>
      </c>
      <c r="BP81" s="275"/>
      <c r="BQ81" s="274" t="s">
        <v>3</v>
      </c>
      <c r="BR81" s="275"/>
      <c r="BS81" s="274" t="s">
        <v>4</v>
      </c>
      <c r="BT81" s="275"/>
      <c r="BU81" s="274" t="s">
        <v>5</v>
      </c>
      <c r="BV81" s="275"/>
      <c r="BW81" s="274" t="s">
        <v>6</v>
      </c>
      <c r="BX81" s="275"/>
      <c r="BY81" s="274" t="s">
        <v>7</v>
      </c>
      <c r="BZ81" s="275"/>
      <c r="CA81" s="274" t="s">
        <v>8</v>
      </c>
      <c r="CB81" s="275"/>
      <c r="CC81" s="276" t="s">
        <v>9</v>
      </c>
    </row>
    <row r="82" spans="2:81" ht="23.25" thickBot="1" x14ac:dyDescent="0.3">
      <c r="B82" s="273"/>
      <c r="C82" s="24" t="s">
        <v>10</v>
      </c>
      <c r="D82" s="25" t="s">
        <v>11</v>
      </c>
      <c r="E82" s="26" t="s">
        <v>11</v>
      </c>
      <c r="F82" s="27" t="s">
        <v>12</v>
      </c>
      <c r="G82" s="27" t="s">
        <v>11</v>
      </c>
      <c r="H82" s="27" t="s">
        <v>12</v>
      </c>
      <c r="I82" s="27" t="s">
        <v>11</v>
      </c>
      <c r="J82" s="27" t="s">
        <v>12</v>
      </c>
      <c r="K82" s="26" t="s">
        <v>11</v>
      </c>
      <c r="L82" s="27" t="s">
        <v>12</v>
      </c>
      <c r="M82" s="27" t="s">
        <v>11</v>
      </c>
      <c r="N82" s="27" t="s">
        <v>12</v>
      </c>
      <c r="O82" s="27" t="s">
        <v>11</v>
      </c>
      <c r="P82" s="27" t="s">
        <v>12</v>
      </c>
      <c r="Q82" s="277"/>
      <c r="R82" s="273"/>
      <c r="S82" s="24" t="s">
        <v>10</v>
      </c>
      <c r="T82" s="25" t="s">
        <v>11</v>
      </c>
      <c r="U82" s="26" t="s">
        <v>11</v>
      </c>
      <c r="V82" s="27" t="s">
        <v>12</v>
      </c>
      <c r="W82" s="27" t="s">
        <v>11</v>
      </c>
      <c r="X82" s="27" t="s">
        <v>12</v>
      </c>
      <c r="Y82" s="27" t="s">
        <v>11</v>
      </c>
      <c r="Z82" s="27" t="s">
        <v>12</v>
      </c>
      <c r="AA82" s="26" t="s">
        <v>11</v>
      </c>
      <c r="AB82" s="27" t="s">
        <v>12</v>
      </c>
      <c r="AC82" s="27" t="s">
        <v>11</v>
      </c>
      <c r="AD82" s="27" t="s">
        <v>12</v>
      </c>
      <c r="AE82" s="27" t="s">
        <v>11</v>
      </c>
      <c r="AF82" s="27" t="s">
        <v>12</v>
      </c>
      <c r="AG82" s="277"/>
      <c r="AH82" s="273"/>
      <c r="AI82" s="24" t="s">
        <v>10</v>
      </c>
      <c r="AJ82" s="25" t="s">
        <v>11</v>
      </c>
      <c r="AK82" s="26" t="s">
        <v>11</v>
      </c>
      <c r="AL82" s="27" t="s">
        <v>12</v>
      </c>
      <c r="AM82" s="27" t="s">
        <v>11</v>
      </c>
      <c r="AN82" s="27" t="s">
        <v>12</v>
      </c>
      <c r="AO82" s="27" t="s">
        <v>11</v>
      </c>
      <c r="AP82" s="27" t="s">
        <v>12</v>
      </c>
      <c r="AQ82" s="26" t="s">
        <v>11</v>
      </c>
      <c r="AR82" s="27" t="s">
        <v>12</v>
      </c>
      <c r="AS82" s="27" t="s">
        <v>11</v>
      </c>
      <c r="AT82" s="27" t="s">
        <v>12</v>
      </c>
      <c r="AU82" s="27" t="s">
        <v>11</v>
      </c>
      <c r="AV82" s="27" t="s">
        <v>12</v>
      </c>
      <c r="AW82" s="277"/>
      <c r="AX82" s="273"/>
      <c r="AY82" s="24" t="s">
        <v>10</v>
      </c>
      <c r="AZ82" s="25" t="s">
        <v>11</v>
      </c>
      <c r="BA82" s="26" t="s">
        <v>11</v>
      </c>
      <c r="BB82" s="27" t="s">
        <v>12</v>
      </c>
      <c r="BC82" s="27" t="s">
        <v>11</v>
      </c>
      <c r="BD82" s="27" t="s">
        <v>12</v>
      </c>
      <c r="BE82" s="27" t="s">
        <v>11</v>
      </c>
      <c r="BF82" s="27" t="s">
        <v>12</v>
      </c>
      <c r="BG82" s="26" t="s">
        <v>11</v>
      </c>
      <c r="BH82" s="27" t="s">
        <v>12</v>
      </c>
      <c r="BI82" s="27" t="s">
        <v>11</v>
      </c>
      <c r="BJ82" s="27" t="s">
        <v>12</v>
      </c>
      <c r="BK82" s="27" t="s">
        <v>11</v>
      </c>
      <c r="BL82" s="27" t="s">
        <v>12</v>
      </c>
      <c r="BM82" s="277"/>
      <c r="BN82" s="273"/>
      <c r="BO82" s="24" t="s">
        <v>10</v>
      </c>
      <c r="BP82" s="25" t="s">
        <v>11</v>
      </c>
      <c r="BQ82" s="26" t="s">
        <v>11</v>
      </c>
      <c r="BR82" s="27" t="s">
        <v>12</v>
      </c>
      <c r="BS82" s="27" t="s">
        <v>11</v>
      </c>
      <c r="BT82" s="27" t="s">
        <v>12</v>
      </c>
      <c r="BU82" s="27" t="s">
        <v>11</v>
      </c>
      <c r="BV82" s="27" t="s">
        <v>12</v>
      </c>
      <c r="BW82" s="26" t="s">
        <v>11</v>
      </c>
      <c r="BX82" s="27" t="s">
        <v>12</v>
      </c>
      <c r="BY82" s="27" t="s">
        <v>11</v>
      </c>
      <c r="BZ82" s="27" t="s">
        <v>12</v>
      </c>
      <c r="CA82" s="27" t="s">
        <v>11</v>
      </c>
      <c r="CB82" s="27" t="s">
        <v>12</v>
      </c>
      <c r="CC82" s="277"/>
    </row>
    <row r="83" spans="2:81" ht="15.75" thickBot="1" x14ac:dyDescent="0.3">
      <c r="B83" s="88" t="s">
        <v>23</v>
      </c>
      <c r="C83" s="33">
        <v>2</v>
      </c>
      <c r="D83" s="35">
        <v>4</v>
      </c>
      <c r="E83" s="36">
        <v>0</v>
      </c>
      <c r="F83" s="31">
        <f t="shared" ref="F83:F95" si="347">E83/D83</f>
        <v>0</v>
      </c>
      <c r="G83" s="36">
        <v>0</v>
      </c>
      <c r="H83" s="31">
        <f t="shared" ref="H83:H95" si="348">G83/D83</f>
        <v>0</v>
      </c>
      <c r="I83" s="36">
        <v>0</v>
      </c>
      <c r="J83" s="31">
        <f t="shared" ref="J83:J95" si="349">I83/D83</f>
        <v>0</v>
      </c>
      <c r="K83" s="36">
        <v>0</v>
      </c>
      <c r="L83" s="31">
        <f t="shared" ref="L83:L95" si="350">K83/D83</f>
        <v>0</v>
      </c>
      <c r="M83" s="36">
        <f t="shared" ref="M83:M95" si="351">E83+G83</f>
        <v>0</v>
      </c>
      <c r="N83" s="31">
        <f>M83/D83</f>
        <v>0</v>
      </c>
      <c r="O83" s="36">
        <f t="shared" ref="O83:O95" si="352">E83+G83+I83</f>
        <v>0</v>
      </c>
      <c r="P83" s="31">
        <f>O83/D83</f>
        <v>0</v>
      </c>
      <c r="Q83" s="32">
        <f>(5*E83+4*G83+3*I83+2*K83)/D83/5</f>
        <v>0</v>
      </c>
      <c r="R83" s="88" t="s">
        <v>23</v>
      </c>
      <c r="S83" s="33">
        <v>2</v>
      </c>
      <c r="T83" s="35">
        <v>4</v>
      </c>
      <c r="U83" s="36">
        <v>0</v>
      </c>
      <c r="V83" s="31">
        <f>U83/T83</f>
        <v>0</v>
      </c>
      <c r="W83" s="36">
        <v>0</v>
      </c>
      <c r="X83" s="31">
        <f>W83/T83</f>
        <v>0</v>
      </c>
      <c r="Y83" s="36">
        <v>0</v>
      </c>
      <c r="Z83" s="31">
        <f>Y83/T83</f>
        <v>0</v>
      </c>
      <c r="AA83" s="36">
        <v>0</v>
      </c>
      <c r="AB83" s="31">
        <f>AA83/T83</f>
        <v>0</v>
      </c>
      <c r="AC83" s="36">
        <f t="shared" ref="AC83:AC95" si="353">U83+W83</f>
        <v>0</v>
      </c>
      <c r="AD83" s="31">
        <f>AC83/T83</f>
        <v>0</v>
      </c>
      <c r="AE83" s="36">
        <f t="shared" ref="AE83:AE95" si="354">U83+W83+Y83</f>
        <v>0</v>
      </c>
      <c r="AF83" s="31">
        <f>AE83/T83</f>
        <v>0</v>
      </c>
      <c r="AG83" s="32">
        <f>(5*U83+4*W83+3*Y83+2*AA83)/T83/5</f>
        <v>0</v>
      </c>
      <c r="AH83" s="88" t="s">
        <v>23</v>
      </c>
      <c r="AI83" s="33">
        <v>2</v>
      </c>
      <c r="AJ83" s="35">
        <v>4</v>
      </c>
      <c r="AK83" s="36">
        <v>0</v>
      </c>
      <c r="AL83" s="31">
        <f t="shared" ref="AL83:AL84" si="355">AK83/AJ83</f>
        <v>0</v>
      </c>
      <c r="AM83" s="36">
        <v>0</v>
      </c>
      <c r="AN83" s="31">
        <f t="shared" ref="AN83:AN84" si="356">AM83/AJ83</f>
        <v>0</v>
      </c>
      <c r="AO83" s="36">
        <v>0</v>
      </c>
      <c r="AP83" s="31">
        <f t="shared" ref="AP83:AP84" si="357">AO83/AJ83</f>
        <v>0</v>
      </c>
      <c r="AQ83" s="36">
        <v>0</v>
      </c>
      <c r="AR83" s="31">
        <f t="shared" ref="AR83:AR84" si="358">AQ83/AJ83</f>
        <v>0</v>
      </c>
      <c r="AS83" s="36">
        <f t="shared" ref="AS83:AS95" si="359">AK83+AM83</f>
        <v>0</v>
      </c>
      <c r="AT83" s="31">
        <f>AS83/AJ83</f>
        <v>0</v>
      </c>
      <c r="AU83" s="36">
        <f t="shared" ref="AU83:AU95" si="360">AK83+AM83+AO83</f>
        <v>0</v>
      </c>
      <c r="AV83" s="31">
        <f>AU83/AJ83</f>
        <v>0</v>
      </c>
      <c r="AW83" s="32">
        <f>(5*AK83+4*AM83+3*AO83+2*AQ83)/AJ83/5</f>
        <v>0</v>
      </c>
      <c r="AX83" s="88" t="s">
        <v>23</v>
      </c>
      <c r="AY83" s="33">
        <v>2</v>
      </c>
      <c r="AZ83" s="35">
        <v>4</v>
      </c>
      <c r="BA83" s="36">
        <v>0</v>
      </c>
      <c r="BB83" s="31">
        <f t="shared" ref="BB83:BB84" si="361">BA83/AZ83</f>
        <v>0</v>
      </c>
      <c r="BC83" s="36">
        <v>0</v>
      </c>
      <c r="BD83" s="31">
        <f t="shared" ref="BD83:BD84" si="362">BC83/AZ83</f>
        <v>0</v>
      </c>
      <c r="BE83" s="36">
        <v>0</v>
      </c>
      <c r="BF83" s="31">
        <f t="shared" ref="BF83:BF84" si="363">BE83/AZ83</f>
        <v>0</v>
      </c>
      <c r="BG83" s="36">
        <v>0</v>
      </c>
      <c r="BH83" s="31">
        <f t="shared" ref="BH83:BH84" si="364">BG83/AZ83</f>
        <v>0</v>
      </c>
      <c r="BI83" s="36">
        <f t="shared" ref="BI83:BI95" si="365">BA83+BC83</f>
        <v>0</v>
      </c>
      <c r="BJ83" s="31">
        <f>BI83/AZ83</f>
        <v>0</v>
      </c>
      <c r="BK83" s="36">
        <f t="shared" ref="BK83:BK95" si="366">BA83+BC83+BE83</f>
        <v>0</v>
      </c>
      <c r="BL83" s="31">
        <f>BK83/AZ83</f>
        <v>0</v>
      </c>
      <c r="BM83" s="32">
        <f>(5*BA83+4*BC83+3*BE83+2*BG83)/AZ83/5</f>
        <v>0</v>
      </c>
      <c r="BN83" s="88" t="s">
        <v>23</v>
      </c>
      <c r="BO83" s="33">
        <v>2</v>
      </c>
      <c r="BP83" s="35">
        <v>4</v>
      </c>
      <c r="BQ83" s="36">
        <v>0</v>
      </c>
      <c r="BR83" s="31">
        <f t="shared" ref="BR83:BR85" si="367">BQ83/BP83</f>
        <v>0</v>
      </c>
      <c r="BS83" s="36">
        <v>0</v>
      </c>
      <c r="BT83" s="31">
        <f t="shared" ref="BT83:BT84" si="368">BS83/BP83</f>
        <v>0</v>
      </c>
      <c r="BU83" s="36">
        <v>0</v>
      </c>
      <c r="BV83" s="31">
        <f t="shared" ref="BV83:BV84" si="369">BU83/BP83</f>
        <v>0</v>
      </c>
      <c r="BW83" s="36">
        <v>0</v>
      </c>
      <c r="BX83" s="31">
        <f t="shared" ref="BX83:BX84" si="370">BW83/BP83</f>
        <v>0</v>
      </c>
      <c r="BY83" s="36">
        <f t="shared" ref="BY83:BY95" si="371">BQ83+BS83</f>
        <v>0</v>
      </c>
      <c r="BZ83" s="31">
        <f>BY83/BP83</f>
        <v>0</v>
      </c>
      <c r="CA83" s="36">
        <f t="shared" ref="CA83:CA95" si="372">BQ83+BS83+BU83</f>
        <v>0</v>
      </c>
      <c r="CB83" s="31">
        <f>CA83/BP83</f>
        <v>0</v>
      </c>
      <c r="CC83" s="32">
        <f>(5*BQ83+4*BS83+3*BU83+2*BW83)/BP83/5</f>
        <v>0</v>
      </c>
    </row>
    <row r="84" spans="2:81" ht="15.75" thickBot="1" x14ac:dyDescent="0.3">
      <c r="B84" s="89" t="s">
        <v>23</v>
      </c>
      <c r="C84" s="28">
        <v>3</v>
      </c>
      <c r="D84" s="29">
        <v>2</v>
      </c>
      <c r="E84" s="30">
        <v>1</v>
      </c>
      <c r="F84" s="31">
        <f t="shared" si="347"/>
        <v>0.5</v>
      </c>
      <c r="G84" s="30">
        <v>1</v>
      </c>
      <c r="H84" s="31">
        <f t="shared" si="348"/>
        <v>0.5</v>
      </c>
      <c r="I84" s="30">
        <v>0</v>
      </c>
      <c r="J84" s="31">
        <f t="shared" si="349"/>
        <v>0</v>
      </c>
      <c r="K84" s="30">
        <v>0</v>
      </c>
      <c r="L84" s="31">
        <f t="shared" si="350"/>
        <v>0</v>
      </c>
      <c r="M84" s="30">
        <f t="shared" si="351"/>
        <v>2</v>
      </c>
      <c r="N84" s="31">
        <f t="shared" ref="N84:N95" si="373">M84/D84</f>
        <v>1</v>
      </c>
      <c r="O84" s="30">
        <f t="shared" si="352"/>
        <v>2</v>
      </c>
      <c r="P84" s="31">
        <f t="shared" ref="P84:P95" si="374">O84/D84</f>
        <v>1</v>
      </c>
      <c r="Q84" s="34">
        <f t="shared" ref="Q84:Q95" si="375">(5*E84+4*G84+3*I84+2*K84)/D84/5</f>
        <v>0.9</v>
      </c>
      <c r="R84" s="89" t="s">
        <v>23</v>
      </c>
      <c r="S84" s="28">
        <v>3</v>
      </c>
      <c r="T84" s="29">
        <v>2</v>
      </c>
      <c r="U84" s="30">
        <v>0</v>
      </c>
      <c r="V84" s="31">
        <f>U84/T84</f>
        <v>0</v>
      </c>
      <c r="W84" s="30">
        <v>0</v>
      </c>
      <c r="X84" s="31">
        <f>W84/T84</f>
        <v>0</v>
      </c>
      <c r="Y84" s="30">
        <v>0</v>
      </c>
      <c r="Z84" s="31">
        <f>Y84/T84</f>
        <v>0</v>
      </c>
      <c r="AA84" s="30">
        <v>0</v>
      </c>
      <c r="AB84" s="31">
        <f>AA84/T84</f>
        <v>0</v>
      </c>
      <c r="AC84" s="30">
        <f t="shared" si="353"/>
        <v>0</v>
      </c>
      <c r="AD84" s="31">
        <f>AC84/T84</f>
        <v>0</v>
      </c>
      <c r="AE84" s="30">
        <f t="shared" si="354"/>
        <v>0</v>
      </c>
      <c r="AF84" s="31">
        <f>AE84/T84</f>
        <v>0</v>
      </c>
      <c r="AG84" s="34">
        <f>(5*U84+4*W84+3*Y84+2*AA84)/T84/5</f>
        <v>0</v>
      </c>
      <c r="AH84" s="89" t="s">
        <v>23</v>
      </c>
      <c r="AI84" s="28">
        <v>3</v>
      </c>
      <c r="AJ84" s="29">
        <v>2</v>
      </c>
      <c r="AK84" s="30">
        <v>0</v>
      </c>
      <c r="AL84" s="31">
        <f t="shared" si="355"/>
        <v>0</v>
      </c>
      <c r="AM84" s="30">
        <v>0</v>
      </c>
      <c r="AN84" s="31">
        <f t="shared" si="356"/>
        <v>0</v>
      </c>
      <c r="AO84" s="30">
        <v>0</v>
      </c>
      <c r="AP84" s="31">
        <f t="shared" si="357"/>
        <v>0</v>
      </c>
      <c r="AQ84" s="30">
        <v>0</v>
      </c>
      <c r="AR84" s="31">
        <f t="shared" si="358"/>
        <v>0</v>
      </c>
      <c r="AS84" s="30">
        <f t="shared" si="359"/>
        <v>0</v>
      </c>
      <c r="AT84" s="31">
        <f t="shared" ref="AT84" si="376">AS84/AJ84</f>
        <v>0</v>
      </c>
      <c r="AU84" s="30">
        <f t="shared" si="360"/>
        <v>0</v>
      </c>
      <c r="AV84" s="31">
        <f t="shared" ref="AV84" si="377">AU84/AJ84</f>
        <v>0</v>
      </c>
      <c r="AW84" s="34">
        <f t="shared" ref="AW84" si="378">(5*AK84+4*AM84+3*AO84+2*AQ84)/AJ84/5</f>
        <v>0</v>
      </c>
      <c r="AX84" s="89" t="s">
        <v>23</v>
      </c>
      <c r="AY84" s="28">
        <v>3</v>
      </c>
      <c r="AZ84" s="29">
        <v>2</v>
      </c>
      <c r="BA84" s="30">
        <v>0</v>
      </c>
      <c r="BB84" s="31">
        <f t="shared" si="361"/>
        <v>0</v>
      </c>
      <c r="BC84" s="30">
        <v>0</v>
      </c>
      <c r="BD84" s="31">
        <f t="shared" si="362"/>
        <v>0</v>
      </c>
      <c r="BE84" s="30">
        <v>0</v>
      </c>
      <c r="BF84" s="31">
        <f t="shared" si="363"/>
        <v>0</v>
      </c>
      <c r="BG84" s="30">
        <v>0</v>
      </c>
      <c r="BH84" s="31">
        <f t="shared" si="364"/>
        <v>0</v>
      </c>
      <c r="BI84" s="30">
        <f t="shared" si="365"/>
        <v>0</v>
      </c>
      <c r="BJ84" s="31">
        <f t="shared" ref="BJ84" si="379">BI84/AZ84</f>
        <v>0</v>
      </c>
      <c r="BK84" s="30">
        <f t="shared" si="366"/>
        <v>0</v>
      </c>
      <c r="BL84" s="31">
        <f t="shared" ref="BL84" si="380">BK84/AZ84</f>
        <v>0</v>
      </c>
      <c r="BM84" s="34">
        <f t="shared" ref="BM84" si="381">(5*BA84+4*BC84+3*BE84+2*BG84)/AZ84/5</f>
        <v>0</v>
      </c>
      <c r="BN84" s="89" t="s">
        <v>23</v>
      </c>
      <c r="BO84" s="28">
        <v>3</v>
      </c>
      <c r="BP84" s="29">
        <v>2</v>
      </c>
      <c r="BQ84" s="30">
        <v>0</v>
      </c>
      <c r="BR84" s="31">
        <f t="shared" si="367"/>
        <v>0</v>
      </c>
      <c r="BS84" s="30">
        <v>0</v>
      </c>
      <c r="BT84" s="31">
        <f t="shared" si="368"/>
        <v>0</v>
      </c>
      <c r="BU84" s="30">
        <v>0</v>
      </c>
      <c r="BV84" s="31">
        <f t="shared" si="369"/>
        <v>0</v>
      </c>
      <c r="BW84" s="30">
        <v>0</v>
      </c>
      <c r="BX84" s="31">
        <f t="shared" si="370"/>
        <v>0</v>
      </c>
      <c r="BY84" s="30">
        <f t="shared" si="371"/>
        <v>0</v>
      </c>
      <c r="BZ84" s="31">
        <f t="shared" ref="BZ84" si="382">BY84/BP84</f>
        <v>0</v>
      </c>
      <c r="CA84" s="30">
        <f t="shared" si="372"/>
        <v>0</v>
      </c>
      <c r="CB84" s="31">
        <f t="shared" ref="CB84" si="383">CA84/BP84</f>
        <v>0</v>
      </c>
      <c r="CC84" s="34">
        <f t="shared" ref="CC84" si="384">(5*BQ84+4*BS84+3*BU84+2*BW84)/BP84/5</f>
        <v>0</v>
      </c>
    </row>
    <row r="85" spans="2:81" ht="15.75" thickBot="1" x14ac:dyDescent="0.3">
      <c r="B85" s="113" t="s">
        <v>23</v>
      </c>
      <c r="C85" s="37">
        <v>4</v>
      </c>
      <c r="D85" s="62">
        <v>0</v>
      </c>
      <c r="E85" s="62">
        <v>0</v>
      </c>
      <c r="F85" s="63" t="e">
        <f>E85/D85</f>
        <v>#DIV/0!</v>
      </c>
      <c r="G85" s="62">
        <v>0</v>
      </c>
      <c r="H85" s="63" t="e">
        <f>G85/D85</f>
        <v>#DIV/0!</v>
      </c>
      <c r="I85" s="62">
        <v>0</v>
      </c>
      <c r="J85" s="63" t="e">
        <f>I85/D85</f>
        <v>#DIV/0!</v>
      </c>
      <c r="K85" s="62">
        <v>0</v>
      </c>
      <c r="L85" s="63" t="e">
        <f>K85/D85</f>
        <v>#DIV/0!</v>
      </c>
      <c r="M85" s="62">
        <f t="shared" si="351"/>
        <v>0</v>
      </c>
      <c r="N85" s="63" t="e">
        <f>M85/D85</f>
        <v>#DIV/0!</v>
      </c>
      <c r="O85" s="62">
        <f t="shared" si="352"/>
        <v>0</v>
      </c>
      <c r="P85" s="63" t="e">
        <f>O85/D85</f>
        <v>#DIV/0!</v>
      </c>
      <c r="Q85" s="64" t="e">
        <f>(5*E85+4*G85+3*I85+2*K85)/D85/5</f>
        <v>#DIV/0!</v>
      </c>
      <c r="R85" s="113" t="s">
        <v>23</v>
      </c>
      <c r="S85" s="37">
        <v>4</v>
      </c>
      <c r="T85" s="62">
        <v>0</v>
      </c>
      <c r="U85" s="62">
        <v>0</v>
      </c>
      <c r="V85" s="63" t="e">
        <f>U85/T85</f>
        <v>#DIV/0!</v>
      </c>
      <c r="W85" s="62">
        <v>0</v>
      </c>
      <c r="X85" s="63" t="e">
        <f>W85/T85</f>
        <v>#DIV/0!</v>
      </c>
      <c r="Y85" s="62">
        <v>0</v>
      </c>
      <c r="Z85" s="63" t="e">
        <f>Y85/T85</f>
        <v>#DIV/0!</v>
      </c>
      <c r="AA85" s="62">
        <v>0</v>
      </c>
      <c r="AB85" s="63" t="e">
        <f>AA85/T85</f>
        <v>#DIV/0!</v>
      </c>
      <c r="AC85" s="62">
        <f t="shared" si="353"/>
        <v>0</v>
      </c>
      <c r="AD85" s="63" t="e">
        <f>AC85/T85</f>
        <v>#DIV/0!</v>
      </c>
      <c r="AE85" s="62">
        <f t="shared" si="354"/>
        <v>0</v>
      </c>
      <c r="AF85" s="63" t="e">
        <f>AE85/T85</f>
        <v>#DIV/0!</v>
      </c>
      <c r="AG85" s="64" t="e">
        <f>(5*U85+4*W85+3*Y85+2*AA85)/T85/5</f>
        <v>#DIV/0!</v>
      </c>
      <c r="AH85" s="113" t="s">
        <v>23</v>
      </c>
      <c r="AI85" s="37">
        <v>4</v>
      </c>
      <c r="AJ85" s="62">
        <v>0</v>
      </c>
      <c r="AK85" s="62">
        <v>0</v>
      </c>
      <c r="AL85" s="63" t="e">
        <f>AK85/AJ85</f>
        <v>#DIV/0!</v>
      </c>
      <c r="AM85" s="62">
        <v>0</v>
      </c>
      <c r="AN85" s="63" t="e">
        <f>AM85/AJ85</f>
        <v>#DIV/0!</v>
      </c>
      <c r="AO85" s="62">
        <v>0</v>
      </c>
      <c r="AP85" s="63" t="e">
        <f>AO85/AJ85</f>
        <v>#DIV/0!</v>
      </c>
      <c r="AQ85" s="62">
        <v>0</v>
      </c>
      <c r="AR85" s="63" t="e">
        <f>AQ85/AJ85</f>
        <v>#DIV/0!</v>
      </c>
      <c r="AS85" s="62">
        <f t="shared" si="359"/>
        <v>0</v>
      </c>
      <c r="AT85" s="63" t="e">
        <f>AS85/AJ85</f>
        <v>#DIV/0!</v>
      </c>
      <c r="AU85" s="62">
        <f t="shared" si="360"/>
        <v>0</v>
      </c>
      <c r="AV85" s="63" t="e">
        <f>AU85/AJ85</f>
        <v>#DIV/0!</v>
      </c>
      <c r="AW85" s="64" t="e">
        <f>(5*AK85+4*AM85+3*AO85+2*AQ85)/AJ85/5</f>
        <v>#DIV/0!</v>
      </c>
      <c r="AX85" s="113" t="s">
        <v>23</v>
      </c>
      <c r="AY85" s="37">
        <v>4</v>
      </c>
      <c r="AZ85" s="62">
        <v>0</v>
      </c>
      <c r="BA85" s="62">
        <v>0</v>
      </c>
      <c r="BB85" s="63" t="e">
        <f>BA85/AZ85</f>
        <v>#DIV/0!</v>
      </c>
      <c r="BC85" s="62">
        <v>0</v>
      </c>
      <c r="BD85" s="63" t="e">
        <f>BC85/AZ85</f>
        <v>#DIV/0!</v>
      </c>
      <c r="BE85" s="62">
        <v>0</v>
      </c>
      <c r="BF85" s="63" t="e">
        <f>BE85/AZ85</f>
        <v>#DIV/0!</v>
      </c>
      <c r="BG85" s="62">
        <v>0</v>
      </c>
      <c r="BH85" s="63" t="e">
        <f>BG85/AZ85</f>
        <v>#DIV/0!</v>
      </c>
      <c r="BI85" s="62">
        <f t="shared" si="365"/>
        <v>0</v>
      </c>
      <c r="BJ85" s="63" t="e">
        <f>BI85/AZ85</f>
        <v>#DIV/0!</v>
      </c>
      <c r="BK85" s="62">
        <f t="shared" si="366"/>
        <v>0</v>
      </c>
      <c r="BL85" s="63" t="e">
        <f>BK85/AZ85</f>
        <v>#DIV/0!</v>
      </c>
      <c r="BM85" s="64" t="e">
        <f>(5*BA85+4*BC85+3*BE85+2*BG85)/AZ85/5</f>
        <v>#DIV/0!</v>
      </c>
      <c r="BN85" s="113" t="s">
        <v>23</v>
      </c>
      <c r="BO85" s="37">
        <v>4</v>
      </c>
      <c r="BP85" s="62">
        <v>0</v>
      </c>
      <c r="BQ85" s="62">
        <v>0</v>
      </c>
      <c r="BR85" s="31" t="e">
        <f t="shared" si="367"/>
        <v>#DIV/0!</v>
      </c>
      <c r="BS85" s="62">
        <v>0</v>
      </c>
      <c r="BT85" s="63" t="e">
        <f>BS85/BP85</f>
        <v>#DIV/0!</v>
      </c>
      <c r="BU85" s="62">
        <v>0</v>
      </c>
      <c r="BV85" s="63" t="e">
        <f>BU85/BP85</f>
        <v>#DIV/0!</v>
      </c>
      <c r="BW85" s="62">
        <v>0</v>
      </c>
      <c r="BX85" s="63" t="e">
        <f>BW85/BP85</f>
        <v>#DIV/0!</v>
      </c>
      <c r="BY85" s="62">
        <f t="shared" si="371"/>
        <v>0</v>
      </c>
      <c r="BZ85" s="63" t="e">
        <f>BY85/BP85</f>
        <v>#DIV/0!</v>
      </c>
      <c r="CA85" s="62">
        <f t="shared" si="372"/>
        <v>0</v>
      </c>
      <c r="CB85" s="63" t="e">
        <f>CA85/BP85</f>
        <v>#DIV/0!</v>
      </c>
      <c r="CC85" s="64" t="e">
        <f>(5*BQ85+4*BS85+3*BU85+2*BW85)/BP85/5</f>
        <v>#DIV/0!</v>
      </c>
    </row>
    <row r="86" spans="2:81" ht="27" thickBot="1" x14ac:dyDescent="0.3">
      <c r="B86" s="124"/>
      <c r="C86" s="70" t="s">
        <v>24</v>
      </c>
      <c r="D86" s="71">
        <f>SUM(D83:D85)</f>
        <v>6</v>
      </c>
      <c r="E86" s="71">
        <f>SUM(E83:E85)</f>
        <v>1</v>
      </c>
      <c r="F86" s="72">
        <f>E86/D86</f>
        <v>0.16666666666666666</v>
      </c>
      <c r="G86" s="71">
        <f>SUM(G83:G85)</f>
        <v>1</v>
      </c>
      <c r="H86" s="72">
        <f>G86/D86</f>
        <v>0.16666666666666666</v>
      </c>
      <c r="I86" s="71">
        <f>SUM(I83:I85)</f>
        <v>0</v>
      </c>
      <c r="J86" s="72">
        <f>I86/D86</f>
        <v>0</v>
      </c>
      <c r="K86" s="71">
        <f>SUM(K83:K85)</f>
        <v>0</v>
      </c>
      <c r="L86" s="72">
        <f>K86/D86</f>
        <v>0</v>
      </c>
      <c r="M86" s="71">
        <f t="shared" si="351"/>
        <v>2</v>
      </c>
      <c r="N86" s="72">
        <f>M86/D86</f>
        <v>0.33333333333333331</v>
      </c>
      <c r="O86" s="71">
        <f t="shared" si="352"/>
        <v>2</v>
      </c>
      <c r="P86" s="72">
        <f>O86/D86</f>
        <v>0.33333333333333331</v>
      </c>
      <c r="Q86" s="73">
        <f>(5*E86+4*G86+3*I86+2*K86)/D86/5</f>
        <v>0.3</v>
      </c>
      <c r="R86" s="124"/>
      <c r="S86" s="70" t="s">
        <v>24</v>
      </c>
      <c r="T86" s="71">
        <f>SUM(T83:T85)</f>
        <v>6</v>
      </c>
      <c r="U86" s="71">
        <f>SUM(U83:U85)</f>
        <v>0</v>
      </c>
      <c r="V86" s="72">
        <f>U86/T86</f>
        <v>0</v>
      </c>
      <c r="W86" s="71">
        <f>SUM(W83:W85)</f>
        <v>0</v>
      </c>
      <c r="X86" s="72">
        <f>W86/T86</f>
        <v>0</v>
      </c>
      <c r="Y86" s="71">
        <f>SUM(Y83:Y85)</f>
        <v>0</v>
      </c>
      <c r="Z86" s="72">
        <f>Y86/T86</f>
        <v>0</v>
      </c>
      <c r="AA86" s="71">
        <f>SUM(AA83:AA85)</f>
        <v>0</v>
      </c>
      <c r="AB86" s="72">
        <f>AA86/T86</f>
        <v>0</v>
      </c>
      <c r="AC86" s="71">
        <f t="shared" si="353"/>
        <v>0</v>
      </c>
      <c r="AD86" s="72">
        <f>AC86/T86</f>
        <v>0</v>
      </c>
      <c r="AE86" s="71">
        <f t="shared" si="354"/>
        <v>0</v>
      </c>
      <c r="AF86" s="72">
        <f>AE86/T86</f>
        <v>0</v>
      </c>
      <c r="AG86" s="73">
        <f>(5*U86+4*W86+3*Y86+2*AA86)/T86/5</f>
        <v>0</v>
      </c>
      <c r="AH86" s="124"/>
      <c r="AI86" s="70" t="s">
        <v>24</v>
      </c>
      <c r="AJ86" s="71">
        <f>SUM(AJ83:AJ85)</f>
        <v>6</v>
      </c>
      <c r="AK86" s="71">
        <f>SUM(AK83:AK85)</f>
        <v>0</v>
      </c>
      <c r="AL86" s="72">
        <f>AK86/AJ86</f>
        <v>0</v>
      </c>
      <c r="AM86" s="71">
        <f>SUM(AM83:AM85)</f>
        <v>0</v>
      </c>
      <c r="AN86" s="72">
        <f>AM86/AJ86</f>
        <v>0</v>
      </c>
      <c r="AO86" s="71">
        <f>SUM(AO83:AO85)</f>
        <v>0</v>
      </c>
      <c r="AP86" s="72">
        <f>AO86/AJ86</f>
        <v>0</v>
      </c>
      <c r="AQ86" s="71">
        <f>SUM(AQ83:AQ85)</f>
        <v>0</v>
      </c>
      <c r="AR86" s="72">
        <f>AQ86/AJ86</f>
        <v>0</v>
      </c>
      <c r="AS86" s="71">
        <f t="shared" si="359"/>
        <v>0</v>
      </c>
      <c r="AT86" s="72">
        <f>AS86/AJ86</f>
        <v>0</v>
      </c>
      <c r="AU86" s="71">
        <f t="shared" si="360"/>
        <v>0</v>
      </c>
      <c r="AV86" s="72">
        <f>AU86/AJ86</f>
        <v>0</v>
      </c>
      <c r="AW86" s="73">
        <f>(5*AK86+4*AM86+3*AO86+2*AQ86)/AJ86/5</f>
        <v>0</v>
      </c>
      <c r="AX86" s="124"/>
      <c r="AY86" s="70" t="s">
        <v>24</v>
      </c>
      <c r="AZ86" s="71">
        <f>SUM(AZ83:AZ85)</f>
        <v>6</v>
      </c>
      <c r="BA86" s="71">
        <f>SUM(BA83:BA85)</f>
        <v>0</v>
      </c>
      <c r="BB86" s="72">
        <f>BA86/AZ86</f>
        <v>0</v>
      </c>
      <c r="BC86" s="71">
        <f>SUM(BC83:BC85)</f>
        <v>0</v>
      </c>
      <c r="BD86" s="72">
        <f>BC86/AZ86</f>
        <v>0</v>
      </c>
      <c r="BE86" s="71">
        <f>SUM(BE83:BE85)</f>
        <v>0</v>
      </c>
      <c r="BF86" s="72">
        <f>BE86/AZ86</f>
        <v>0</v>
      </c>
      <c r="BG86" s="71">
        <f>SUM(BG83:BG85)</f>
        <v>0</v>
      </c>
      <c r="BH86" s="72">
        <f>BG86/AZ86</f>
        <v>0</v>
      </c>
      <c r="BI86" s="71">
        <f t="shared" si="365"/>
        <v>0</v>
      </c>
      <c r="BJ86" s="72">
        <f>BI86/AZ86</f>
        <v>0</v>
      </c>
      <c r="BK86" s="71">
        <f t="shared" si="366"/>
        <v>0</v>
      </c>
      <c r="BL86" s="72">
        <f>BK86/AZ86</f>
        <v>0</v>
      </c>
      <c r="BM86" s="73">
        <f>(5*BA86+4*BC86+3*BE86+2*BG86)/AZ86/5</f>
        <v>0</v>
      </c>
      <c r="BN86" s="124"/>
      <c r="BO86" s="70" t="s">
        <v>24</v>
      </c>
      <c r="BP86" s="71">
        <f>SUM(BP83:BP85)</f>
        <v>6</v>
      </c>
      <c r="BQ86" s="71">
        <f>SUM(BQ83:BQ85)</f>
        <v>0</v>
      </c>
      <c r="BR86" s="72">
        <f>BQ86/BP86</f>
        <v>0</v>
      </c>
      <c r="BS86" s="71">
        <f>SUM(BS83:BS85)</f>
        <v>0</v>
      </c>
      <c r="BT86" s="72">
        <f>BS86/BP86</f>
        <v>0</v>
      </c>
      <c r="BU86" s="71">
        <f>SUM(BU83:BU85)</f>
        <v>0</v>
      </c>
      <c r="BV86" s="72">
        <f>BU86/BP86</f>
        <v>0</v>
      </c>
      <c r="BW86" s="71">
        <f>SUM(BW83:BW85)</f>
        <v>0</v>
      </c>
      <c r="BX86" s="72">
        <f>BW86/BP86</f>
        <v>0</v>
      </c>
      <c r="BY86" s="71">
        <f t="shared" si="371"/>
        <v>0</v>
      </c>
      <c r="BZ86" s="72">
        <f>BY86/BP86</f>
        <v>0</v>
      </c>
      <c r="CA86" s="71">
        <f t="shared" si="372"/>
        <v>0</v>
      </c>
      <c r="CB86" s="72">
        <f>CA86/BP86</f>
        <v>0</v>
      </c>
      <c r="CC86" s="73">
        <f>(5*BQ86+4*BS86+3*BU86+2*BW86)/BP86/5</f>
        <v>0</v>
      </c>
    </row>
    <row r="87" spans="2:81" ht="15.75" thickBot="1" x14ac:dyDescent="0.3">
      <c r="B87" s="88" t="s">
        <v>23</v>
      </c>
      <c r="C87" s="65">
        <v>5</v>
      </c>
      <c r="D87" s="66">
        <v>4</v>
      </c>
      <c r="E87" s="66">
        <v>1</v>
      </c>
      <c r="F87" s="67">
        <f t="shared" si="347"/>
        <v>0.25</v>
      </c>
      <c r="G87" s="66">
        <v>2</v>
      </c>
      <c r="H87" s="67">
        <f t="shared" si="348"/>
        <v>0.5</v>
      </c>
      <c r="I87" s="66">
        <v>1</v>
      </c>
      <c r="J87" s="67">
        <f t="shared" si="349"/>
        <v>0.25</v>
      </c>
      <c r="K87" s="66">
        <v>0</v>
      </c>
      <c r="L87" s="67">
        <f t="shared" si="350"/>
        <v>0</v>
      </c>
      <c r="M87" s="66">
        <f t="shared" si="351"/>
        <v>3</v>
      </c>
      <c r="N87" s="67">
        <f t="shared" si="373"/>
        <v>0.75</v>
      </c>
      <c r="O87" s="66">
        <f t="shared" si="352"/>
        <v>4</v>
      </c>
      <c r="P87" s="67">
        <f t="shared" si="374"/>
        <v>1</v>
      </c>
      <c r="Q87" s="68">
        <f t="shared" si="375"/>
        <v>0.8</v>
      </c>
      <c r="R87" s="88" t="s">
        <v>23</v>
      </c>
      <c r="S87" s="65">
        <v>5</v>
      </c>
      <c r="T87" s="66">
        <v>4</v>
      </c>
      <c r="U87" s="66">
        <v>0</v>
      </c>
      <c r="V87" s="67">
        <f t="shared" ref="V87:V95" si="385">U87/T87</f>
        <v>0</v>
      </c>
      <c r="W87" s="66">
        <v>0</v>
      </c>
      <c r="X87" s="67">
        <f t="shared" ref="X87:X95" si="386">W87/T87</f>
        <v>0</v>
      </c>
      <c r="Y87" s="66">
        <v>0</v>
      </c>
      <c r="Z87" s="67">
        <f t="shared" ref="Z87:Z95" si="387">Y87/T87</f>
        <v>0</v>
      </c>
      <c r="AA87" s="66">
        <v>0</v>
      </c>
      <c r="AB87" s="67">
        <f t="shared" ref="AB87:AB95" si="388">AA87/T87</f>
        <v>0</v>
      </c>
      <c r="AC87" s="66">
        <f t="shared" si="353"/>
        <v>0</v>
      </c>
      <c r="AD87" s="67">
        <f t="shared" ref="AD87:AD95" si="389">AC87/T87</f>
        <v>0</v>
      </c>
      <c r="AE87" s="66">
        <f t="shared" si="354"/>
        <v>0</v>
      </c>
      <c r="AF87" s="67">
        <f t="shared" ref="AF87:AF95" si="390">AE87/T87</f>
        <v>0</v>
      </c>
      <c r="AG87" s="68">
        <f t="shared" ref="AG87:AG95" si="391">(5*U87+4*W87+3*Y87+2*AA87)/T87/5</f>
        <v>0</v>
      </c>
      <c r="AH87" s="88" t="s">
        <v>23</v>
      </c>
      <c r="AI87" s="65">
        <v>5</v>
      </c>
      <c r="AJ87" s="66">
        <v>4</v>
      </c>
      <c r="AK87" s="66">
        <v>0</v>
      </c>
      <c r="AL87" s="67">
        <f t="shared" ref="AL87:AL95" si="392">AK87/AJ87</f>
        <v>0</v>
      </c>
      <c r="AM87" s="66">
        <v>0</v>
      </c>
      <c r="AN87" s="67">
        <v>0.02</v>
      </c>
      <c r="AO87" s="66">
        <v>0</v>
      </c>
      <c r="AP87" s="67">
        <f t="shared" ref="AP87:AP95" si="393">AO87/AJ87</f>
        <v>0</v>
      </c>
      <c r="AQ87" s="66">
        <v>0</v>
      </c>
      <c r="AR87" s="67">
        <f t="shared" ref="AR87:AR95" si="394">AQ87/AJ87</f>
        <v>0</v>
      </c>
      <c r="AS87" s="66">
        <f t="shared" si="359"/>
        <v>0</v>
      </c>
      <c r="AT87" s="67">
        <f t="shared" ref="AT87:AT95" si="395">AS87/AJ87</f>
        <v>0</v>
      </c>
      <c r="AU87" s="66">
        <f t="shared" si="360"/>
        <v>0</v>
      </c>
      <c r="AV87" s="67">
        <f t="shared" ref="AV87:AV95" si="396">AU87/AJ87</f>
        <v>0</v>
      </c>
      <c r="AW87" s="68">
        <f t="shared" ref="AW87:AW95" si="397">(5*AK87+4*AM87+3*AO87+2*AQ87)/AJ87/5</f>
        <v>0</v>
      </c>
      <c r="AX87" s="88" t="s">
        <v>23</v>
      </c>
      <c r="AY87" s="65">
        <v>5</v>
      </c>
      <c r="AZ87" s="66">
        <v>4</v>
      </c>
      <c r="BA87" s="66">
        <v>0</v>
      </c>
      <c r="BB87" s="67">
        <f t="shared" ref="BB87:BB95" si="398">BA87/AZ87</f>
        <v>0</v>
      </c>
      <c r="BC87" s="66">
        <v>0</v>
      </c>
      <c r="BD87" s="63">
        <f>BC87/AZ87</f>
        <v>0</v>
      </c>
      <c r="BE87" s="66">
        <v>0</v>
      </c>
      <c r="BF87" s="67">
        <f t="shared" ref="BF87:BF95" si="399">BE87/AZ87</f>
        <v>0</v>
      </c>
      <c r="BG87" s="66">
        <v>0</v>
      </c>
      <c r="BH87" s="67">
        <f t="shared" ref="BH87:BH95" si="400">BG87/AZ87</f>
        <v>0</v>
      </c>
      <c r="BI87" s="66">
        <f t="shared" si="365"/>
        <v>0</v>
      </c>
      <c r="BJ87" s="67">
        <f t="shared" ref="BJ87:BJ95" si="401">BI87/AZ87</f>
        <v>0</v>
      </c>
      <c r="BK87" s="66">
        <f t="shared" si="366"/>
        <v>0</v>
      </c>
      <c r="BL87" s="67">
        <f t="shared" ref="BL87:BL95" si="402">BK87/AZ87</f>
        <v>0</v>
      </c>
      <c r="BM87" s="68">
        <f t="shared" ref="BM87:BM95" si="403">(5*BA87+4*BC87+3*BE87+2*BG87)/AZ87/5</f>
        <v>0</v>
      </c>
      <c r="BN87" s="88" t="s">
        <v>23</v>
      </c>
      <c r="BO87" s="65">
        <v>5</v>
      </c>
      <c r="BP87" s="66">
        <v>4</v>
      </c>
      <c r="BQ87" s="66">
        <v>0</v>
      </c>
      <c r="BR87" s="67">
        <f t="shared" ref="BR87:BR95" si="404">BQ87/BP87</f>
        <v>0</v>
      </c>
      <c r="BS87" s="66">
        <v>0</v>
      </c>
      <c r="BT87" s="63">
        <f>BS87/BP87</f>
        <v>0</v>
      </c>
      <c r="BU87" s="66">
        <v>0</v>
      </c>
      <c r="BV87" s="67">
        <f t="shared" ref="BV87:BV95" si="405">BU87/BP87</f>
        <v>0</v>
      </c>
      <c r="BW87" s="66">
        <v>0</v>
      </c>
      <c r="BX87" s="67">
        <f t="shared" ref="BX87:BX95" si="406">BW87/BP87</f>
        <v>0</v>
      </c>
      <c r="BY87" s="66">
        <f t="shared" si="371"/>
        <v>0</v>
      </c>
      <c r="BZ87" s="67">
        <f t="shared" ref="BZ87:BZ95" si="407">BY87/BP87</f>
        <v>0</v>
      </c>
      <c r="CA87" s="66">
        <f t="shared" si="372"/>
        <v>0</v>
      </c>
      <c r="CB87" s="67">
        <f t="shared" ref="CB87:CB95" si="408">CA87/BP87</f>
        <v>0</v>
      </c>
      <c r="CC87" s="68">
        <f t="shared" ref="CC87:CC95" si="409">(5*BQ87+4*BS87+3*BU87+2*BW87)/BP87/5</f>
        <v>0</v>
      </c>
    </row>
    <row r="88" spans="2:81" ht="15.75" thickBot="1" x14ac:dyDescent="0.3">
      <c r="B88" s="89" t="s">
        <v>23</v>
      </c>
      <c r="C88" s="28">
        <v>6</v>
      </c>
      <c r="D88" s="29">
        <v>2</v>
      </c>
      <c r="E88" s="30">
        <v>0</v>
      </c>
      <c r="F88" s="67">
        <f t="shared" si="347"/>
        <v>0</v>
      </c>
      <c r="G88" s="30">
        <v>1</v>
      </c>
      <c r="H88" s="67">
        <f t="shared" si="348"/>
        <v>0.5</v>
      </c>
      <c r="I88" s="30">
        <v>1</v>
      </c>
      <c r="J88" s="31">
        <f t="shared" si="349"/>
        <v>0.5</v>
      </c>
      <c r="K88" s="30">
        <v>0</v>
      </c>
      <c r="L88" s="31">
        <f t="shared" si="350"/>
        <v>0</v>
      </c>
      <c r="M88" s="30">
        <f t="shared" si="351"/>
        <v>1</v>
      </c>
      <c r="N88" s="31">
        <f t="shared" si="373"/>
        <v>0.5</v>
      </c>
      <c r="O88" s="30">
        <f t="shared" si="352"/>
        <v>2</v>
      </c>
      <c r="P88" s="31">
        <f t="shared" si="374"/>
        <v>1</v>
      </c>
      <c r="Q88" s="32">
        <f t="shared" si="375"/>
        <v>0.7</v>
      </c>
      <c r="R88" s="89" t="s">
        <v>23</v>
      </c>
      <c r="S88" s="28">
        <v>6</v>
      </c>
      <c r="T88" s="29">
        <v>2</v>
      </c>
      <c r="U88" s="30">
        <v>0</v>
      </c>
      <c r="V88" s="31">
        <f t="shared" si="385"/>
        <v>0</v>
      </c>
      <c r="W88" s="30">
        <v>0</v>
      </c>
      <c r="X88" s="31">
        <f t="shared" si="386"/>
        <v>0</v>
      </c>
      <c r="Y88" s="30">
        <v>0</v>
      </c>
      <c r="Z88" s="31">
        <f t="shared" si="387"/>
        <v>0</v>
      </c>
      <c r="AA88" s="30">
        <v>0</v>
      </c>
      <c r="AB88" s="31">
        <f t="shared" si="388"/>
        <v>0</v>
      </c>
      <c r="AC88" s="30">
        <f t="shared" si="353"/>
        <v>0</v>
      </c>
      <c r="AD88" s="31">
        <f t="shared" si="389"/>
        <v>0</v>
      </c>
      <c r="AE88" s="30">
        <f t="shared" si="354"/>
        <v>0</v>
      </c>
      <c r="AF88" s="31">
        <f t="shared" si="390"/>
        <v>0</v>
      </c>
      <c r="AG88" s="32">
        <f t="shared" si="391"/>
        <v>0</v>
      </c>
      <c r="AH88" s="89" t="s">
        <v>23</v>
      </c>
      <c r="AI88" s="28">
        <v>6</v>
      </c>
      <c r="AJ88" s="29">
        <v>2</v>
      </c>
      <c r="AK88" s="30">
        <v>0</v>
      </c>
      <c r="AL88" s="31">
        <f t="shared" si="392"/>
        <v>0</v>
      </c>
      <c r="AM88" s="30">
        <v>0</v>
      </c>
      <c r="AN88" s="31">
        <f t="shared" ref="AN88:AN95" si="410">AM88/AJ88</f>
        <v>0</v>
      </c>
      <c r="AO88" s="30">
        <v>0</v>
      </c>
      <c r="AP88" s="31">
        <f t="shared" si="393"/>
        <v>0</v>
      </c>
      <c r="AQ88" s="30">
        <v>0</v>
      </c>
      <c r="AR88" s="31">
        <f t="shared" si="394"/>
        <v>0</v>
      </c>
      <c r="AS88" s="30">
        <f t="shared" si="359"/>
        <v>0</v>
      </c>
      <c r="AT88" s="31">
        <f t="shared" si="395"/>
        <v>0</v>
      </c>
      <c r="AU88" s="30">
        <f t="shared" si="360"/>
        <v>0</v>
      </c>
      <c r="AV88" s="31">
        <f t="shared" si="396"/>
        <v>0</v>
      </c>
      <c r="AW88" s="32">
        <f t="shared" si="397"/>
        <v>0</v>
      </c>
      <c r="AX88" s="89" t="s">
        <v>23</v>
      </c>
      <c r="AY88" s="28">
        <v>6</v>
      </c>
      <c r="AZ88" s="29">
        <v>2</v>
      </c>
      <c r="BA88" s="30">
        <v>0</v>
      </c>
      <c r="BB88" s="31">
        <f t="shared" si="398"/>
        <v>0</v>
      </c>
      <c r="BC88" s="30">
        <v>0</v>
      </c>
      <c r="BD88" s="31">
        <f t="shared" ref="BD88:BD95" si="411">BC88/AZ88</f>
        <v>0</v>
      </c>
      <c r="BE88" s="30">
        <v>0</v>
      </c>
      <c r="BF88" s="31">
        <f t="shared" si="399"/>
        <v>0</v>
      </c>
      <c r="BG88" s="30">
        <v>0</v>
      </c>
      <c r="BH88" s="31">
        <f t="shared" si="400"/>
        <v>0</v>
      </c>
      <c r="BI88" s="30">
        <f t="shared" si="365"/>
        <v>0</v>
      </c>
      <c r="BJ88" s="31">
        <f t="shared" si="401"/>
        <v>0</v>
      </c>
      <c r="BK88" s="30">
        <f t="shared" si="366"/>
        <v>0</v>
      </c>
      <c r="BL88" s="31">
        <f t="shared" si="402"/>
        <v>0</v>
      </c>
      <c r="BM88" s="32">
        <f t="shared" si="403"/>
        <v>0</v>
      </c>
      <c r="BN88" s="89" t="s">
        <v>23</v>
      </c>
      <c r="BO88" s="28">
        <v>6</v>
      </c>
      <c r="BP88" s="29">
        <v>2</v>
      </c>
      <c r="BQ88" s="30">
        <v>0</v>
      </c>
      <c r="BR88" s="31">
        <f t="shared" si="404"/>
        <v>0</v>
      </c>
      <c r="BS88" s="30">
        <v>0</v>
      </c>
      <c r="BT88" s="31">
        <f t="shared" ref="BT88:BT95" si="412">BS88/BP88</f>
        <v>0</v>
      </c>
      <c r="BU88" s="30">
        <v>0</v>
      </c>
      <c r="BV88" s="31">
        <f t="shared" si="405"/>
        <v>0</v>
      </c>
      <c r="BW88" s="30">
        <v>0</v>
      </c>
      <c r="BX88" s="31">
        <f t="shared" si="406"/>
        <v>0</v>
      </c>
      <c r="BY88" s="30">
        <f t="shared" si="371"/>
        <v>0</v>
      </c>
      <c r="BZ88" s="31">
        <f t="shared" si="407"/>
        <v>0</v>
      </c>
      <c r="CA88" s="30">
        <f t="shared" si="372"/>
        <v>0</v>
      </c>
      <c r="CB88" s="31">
        <f t="shared" si="408"/>
        <v>0</v>
      </c>
      <c r="CC88" s="32">
        <f t="shared" si="409"/>
        <v>0</v>
      </c>
    </row>
    <row r="89" spans="2:81" ht="15.75" thickBot="1" x14ac:dyDescent="0.3">
      <c r="B89" s="89" t="s">
        <v>23</v>
      </c>
      <c r="C89" s="28">
        <v>7</v>
      </c>
      <c r="D89" s="29">
        <v>4</v>
      </c>
      <c r="E89" s="30">
        <v>0</v>
      </c>
      <c r="F89" s="31">
        <f t="shared" si="347"/>
        <v>0</v>
      </c>
      <c r="G89" s="30">
        <v>2</v>
      </c>
      <c r="H89" s="31">
        <f t="shared" si="348"/>
        <v>0.5</v>
      </c>
      <c r="I89" s="30">
        <v>2</v>
      </c>
      <c r="J89" s="31">
        <f t="shared" si="349"/>
        <v>0.5</v>
      </c>
      <c r="K89" s="30">
        <v>0</v>
      </c>
      <c r="L89" s="31">
        <f t="shared" si="350"/>
        <v>0</v>
      </c>
      <c r="M89" s="30">
        <f t="shared" si="351"/>
        <v>2</v>
      </c>
      <c r="N89" s="31">
        <f t="shared" si="373"/>
        <v>0.5</v>
      </c>
      <c r="O89" s="30">
        <f t="shared" si="352"/>
        <v>4</v>
      </c>
      <c r="P89" s="31">
        <f t="shared" si="374"/>
        <v>1</v>
      </c>
      <c r="Q89" s="32">
        <f t="shared" si="375"/>
        <v>0.7</v>
      </c>
      <c r="R89" s="89" t="s">
        <v>23</v>
      </c>
      <c r="S89" s="28">
        <v>7</v>
      </c>
      <c r="T89" s="29">
        <v>4</v>
      </c>
      <c r="U89" s="30">
        <v>0</v>
      </c>
      <c r="V89" s="31">
        <f t="shared" si="385"/>
        <v>0</v>
      </c>
      <c r="W89" s="30">
        <v>0</v>
      </c>
      <c r="X89" s="31">
        <f t="shared" si="386"/>
        <v>0</v>
      </c>
      <c r="Y89" s="30">
        <v>0</v>
      </c>
      <c r="Z89" s="31">
        <f t="shared" si="387"/>
        <v>0</v>
      </c>
      <c r="AA89" s="30">
        <v>0</v>
      </c>
      <c r="AB89" s="31">
        <f t="shared" si="388"/>
        <v>0</v>
      </c>
      <c r="AC89" s="30">
        <f t="shared" si="353"/>
        <v>0</v>
      </c>
      <c r="AD89" s="31">
        <f t="shared" si="389"/>
        <v>0</v>
      </c>
      <c r="AE89" s="30">
        <f t="shared" si="354"/>
        <v>0</v>
      </c>
      <c r="AF89" s="31">
        <f t="shared" si="390"/>
        <v>0</v>
      </c>
      <c r="AG89" s="32">
        <f t="shared" si="391"/>
        <v>0</v>
      </c>
      <c r="AH89" s="89" t="s">
        <v>23</v>
      </c>
      <c r="AI89" s="28">
        <v>7</v>
      </c>
      <c r="AJ89" s="29">
        <v>4</v>
      </c>
      <c r="AK89" s="30">
        <v>0</v>
      </c>
      <c r="AL89" s="31">
        <f t="shared" si="392"/>
        <v>0</v>
      </c>
      <c r="AM89" s="30">
        <v>0</v>
      </c>
      <c r="AN89" s="31">
        <f t="shared" si="410"/>
        <v>0</v>
      </c>
      <c r="AO89" s="30">
        <v>0</v>
      </c>
      <c r="AP89" s="31">
        <f t="shared" si="393"/>
        <v>0</v>
      </c>
      <c r="AQ89" s="30">
        <v>0</v>
      </c>
      <c r="AR89" s="31">
        <f t="shared" si="394"/>
        <v>0</v>
      </c>
      <c r="AS89" s="30">
        <f t="shared" si="359"/>
        <v>0</v>
      </c>
      <c r="AT89" s="31">
        <f t="shared" si="395"/>
        <v>0</v>
      </c>
      <c r="AU89" s="30">
        <f t="shared" si="360"/>
        <v>0</v>
      </c>
      <c r="AV89" s="31">
        <f t="shared" si="396"/>
        <v>0</v>
      </c>
      <c r="AW89" s="32">
        <f t="shared" si="397"/>
        <v>0</v>
      </c>
      <c r="AX89" s="89" t="s">
        <v>23</v>
      </c>
      <c r="AY89" s="28">
        <v>7</v>
      </c>
      <c r="AZ89" s="29">
        <v>4</v>
      </c>
      <c r="BA89" s="30">
        <v>0</v>
      </c>
      <c r="BB89" s="31">
        <f t="shared" si="398"/>
        <v>0</v>
      </c>
      <c r="BC89" s="30">
        <v>0</v>
      </c>
      <c r="BD89" s="31">
        <f t="shared" si="411"/>
        <v>0</v>
      </c>
      <c r="BE89" s="30">
        <v>0</v>
      </c>
      <c r="BF89" s="31">
        <f t="shared" si="399"/>
        <v>0</v>
      </c>
      <c r="BG89" s="30">
        <v>0</v>
      </c>
      <c r="BH89" s="31">
        <f t="shared" si="400"/>
        <v>0</v>
      </c>
      <c r="BI89" s="30">
        <f t="shared" si="365"/>
        <v>0</v>
      </c>
      <c r="BJ89" s="31">
        <f t="shared" si="401"/>
        <v>0</v>
      </c>
      <c r="BK89" s="30">
        <f t="shared" si="366"/>
        <v>0</v>
      </c>
      <c r="BL89" s="31">
        <f t="shared" si="402"/>
        <v>0</v>
      </c>
      <c r="BM89" s="32">
        <f t="shared" si="403"/>
        <v>0</v>
      </c>
      <c r="BN89" s="89" t="s">
        <v>23</v>
      </c>
      <c r="BO89" s="28">
        <v>7</v>
      </c>
      <c r="BP89" s="29">
        <v>4</v>
      </c>
      <c r="BQ89" s="30">
        <v>0</v>
      </c>
      <c r="BR89" s="31">
        <f t="shared" si="404"/>
        <v>0</v>
      </c>
      <c r="BS89" s="30">
        <v>0</v>
      </c>
      <c r="BT89" s="31">
        <f t="shared" si="412"/>
        <v>0</v>
      </c>
      <c r="BU89" s="30">
        <v>0</v>
      </c>
      <c r="BV89" s="31">
        <f t="shared" si="405"/>
        <v>0</v>
      </c>
      <c r="BW89" s="30">
        <v>0</v>
      </c>
      <c r="BX89" s="31">
        <f t="shared" si="406"/>
        <v>0</v>
      </c>
      <c r="BY89" s="30">
        <f t="shared" si="371"/>
        <v>0</v>
      </c>
      <c r="BZ89" s="31">
        <f t="shared" si="407"/>
        <v>0</v>
      </c>
      <c r="CA89" s="30">
        <f t="shared" si="372"/>
        <v>0</v>
      </c>
      <c r="CB89" s="31">
        <f t="shared" si="408"/>
        <v>0</v>
      </c>
      <c r="CC89" s="32">
        <f t="shared" si="409"/>
        <v>0</v>
      </c>
    </row>
    <row r="90" spans="2:81" ht="15.75" thickBot="1" x14ac:dyDescent="0.3">
      <c r="B90" s="89" t="s">
        <v>23</v>
      </c>
      <c r="C90" s="28">
        <v>8</v>
      </c>
      <c r="D90" s="29">
        <v>4</v>
      </c>
      <c r="E90" s="29">
        <v>0</v>
      </c>
      <c r="F90" s="31">
        <f t="shared" si="347"/>
        <v>0</v>
      </c>
      <c r="G90" s="29">
        <v>2</v>
      </c>
      <c r="H90" s="31">
        <f t="shared" si="348"/>
        <v>0.5</v>
      </c>
      <c r="I90" s="29">
        <v>2</v>
      </c>
      <c r="J90" s="31">
        <f t="shared" si="349"/>
        <v>0.5</v>
      </c>
      <c r="K90" s="29">
        <v>0</v>
      </c>
      <c r="L90" s="31">
        <f t="shared" si="350"/>
        <v>0</v>
      </c>
      <c r="M90" s="29">
        <f t="shared" si="351"/>
        <v>2</v>
      </c>
      <c r="N90" s="31">
        <f t="shared" si="373"/>
        <v>0.5</v>
      </c>
      <c r="O90" s="29">
        <f t="shared" si="352"/>
        <v>4</v>
      </c>
      <c r="P90" s="31">
        <f t="shared" si="374"/>
        <v>1</v>
      </c>
      <c r="Q90" s="32">
        <f t="shared" si="375"/>
        <v>0.7</v>
      </c>
      <c r="R90" s="89" t="s">
        <v>23</v>
      </c>
      <c r="S90" s="28">
        <v>8</v>
      </c>
      <c r="T90" s="29">
        <v>4</v>
      </c>
      <c r="U90" s="29">
        <v>0</v>
      </c>
      <c r="V90" s="31">
        <f t="shared" si="385"/>
        <v>0</v>
      </c>
      <c r="W90" s="29">
        <v>0</v>
      </c>
      <c r="X90" s="31">
        <f t="shared" si="386"/>
        <v>0</v>
      </c>
      <c r="Y90" s="29">
        <v>0</v>
      </c>
      <c r="Z90" s="31">
        <f t="shared" si="387"/>
        <v>0</v>
      </c>
      <c r="AA90" s="29">
        <v>0</v>
      </c>
      <c r="AB90" s="31">
        <f t="shared" si="388"/>
        <v>0</v>
      </c>
      <c r="AC90" s="29">
        <f t="shared" si="353"/>
        <v>0</v>
      </c>
      <c r="AD90" s="31">
        <f t="shared" si="389"/>
        <v>0</v>
      </c>
      <c r="AE90" s="29">
        <f t="shared" si="354"/>
        <v>0</v>
      </c>
      <c r="AF90" s="31">
        <f t="shared" si="390"/>
        <v>0</v>
      </c>
      <c r="AG90" s="32">
        <f t="shared" si="391"/>
        <v>0</v>
      </c>
      <c r="AH90" s="89" t="s">
        <v>23</v>
      </c>
      <c r="AI90" s="28">
        <v>8</v>
      </c>
      <c r="AJ90" s="29">
        <v>4</v>
      </c>
      <c r="AK90" s="29">
        <v>0</v>
      </c>
      <c r="AL90" s="31">
        <f t="shared" si="392"/>
        <v>0</v>
      </c>
      <c r="AM90" s="29">
        <v>0</v>
      </c>
      <c r="AN90" s="31">
        <f t="shared" si="410"/>
        <v>0</v>
      </c>
      <c r="AO90" s="29">
        <v>0</v>
      </c>
      <c r="AP90" s="31">
        <f t="shared" si="393"/>
        <v>0</v>
      </c>
      <c r="AQ90" s="29">
        <v>0</v>
      </c>
      <c r="AR90" s="31">
        <f t="shared" si="394"/>
        <v>0</v>
      </c>
      <c r="AS90" s="29">
        <f t="shared" si="359"/>
        <v>0</v>
      </c>
      <c r="AT90" s="31">
        <f t="shared" si="395"/>
        <v>0</v>
      </c>
      <c r="AU90" s="29">
        <f t="shared" si="360"/>
        <v>0</v>
      </c>
      <c r="AV90" s="31">
        <f t="shared" si="396"/>
        <v>0</v>
      </c>
      <c r="AW90" s="32">
        <f t="shared" si="397"/>
        <v>0</v>
      </c>
      <c r="AX90" s="89" t="s">
        <v>23</v>
      </c>
      <c r="AY90" s="28">
        <v>8</v>
      </c>
      <c r="AZ90" s="29">
        <v>4</v>
      </c>
      <c r="BA90" s="29">
        <v>0</v>
      </c>
      <c r="BB90" s="31">
        <f t="shared" si="398"/>
        <v>0</v>
      </c>
      <c r="BC90" s="29">
        <v>0</v>
      </c>
      <c r="BD90" s="31">
        <f t="shared" si="411"/>
        <v>0</v>
      </c>
      <c r="BE90" s="29">
        <v>0</v>
      </c>
      <c r="BF90" s="31">
        <f t="shared" si="399"/>
        <v>0</v>
      </c>
      <c r="BG90" s="29">
        <v>0</v>
      </c>
      <c r="BH90" s="31">
        <f t="shared" si="400"/>
        <v>0</v>
      </c>
      <c r="BI90" s="29">
        <f t="shared" si="365"/>
        <v>0</v>
      </c>
      <c r="BJ90" s="31">
        <f t="shared" si="401"/>
        <v>0</v>
      </c>
      <c r="BK90" s="29">
        <f t="shared" si="366"/>
        <v>0</v>
      </c>
      <c r="BL90" s="31">
        <f t="shared" si="402"/>
        <v>0</v>
      </c>
      <c r="BM90" s="32">
        <f t="shared" si="403"/>
        <v>0</v>
      </c>
      <c r="BN90" s="89" t="s">
        <v>23</v>
      </c>
      <c r="BO90" s="28">
        <v>8</v>
      </c>
      <c r="BP90" s="29">
        <v>4</v>
      </c>
      <c r="BQ90" s="29">
        <v>0</v>
      </c>
      <c r="BR90" s="31">
        <f t="shared" si="404"/>
        <v>0</v>
      </c>
      <c r="BS90" s="29">
        <v>0</v>
      </c>
      <c r="BT90" s="31">
        <f t="shared" si="412"/>
        <v>0</v>
      </c>
      <c r="BU90" s="29">
        <v>0</v>
      </c>
      <c r="BV90" s="31">
        <f t="shared" si="405"/>
        <v>0</v>
      </c>
      <c r="BW90" s="29">
        <v>0</v>
      </c>
      <c r="BX90" s="31">
        <f t="shared" si="406"/>
        <v>0</v>
      </c>
      <c r="BY90" s="29">
        <f t="shared" si="371"/>
        <v>0</v>
      </c>
      <c r="BZ90" s="31">
        <f t="shared" si="407"/>
        <v>0</v>
      </c>
      <c r="CA90" s="29">
        <f t="shared" si="372"/>
        <v>0</v>
      </c>
      <c r="CB90" s="31">
        <f t="shared" si="408"/>
        <v>0</v>
      </c>
      <c r="CC90" s="32">
        <f t="shared" si="409"/>
        <v>0</v>
      </c>
    </row>
    <row r="91" spans="2:81" ht="15.75" thickBot="1" x14ac:dyDescent="0.3">
      <c r="B91" s="113" t="s">
        <v>23</v>
      </c>
      <c r="C91" s="37">
        <v>9</v>
      </c>
      <c r="D91" s="62">
        <v>2</v>
      </c>
      <c r="E91" s="76">
        <v>0</v>
      </c>
      <c r="F91" s="63">
        <f t="shared" si="347"/>
        <v>0</v>
      </c>
      <c r="G91" s="76">
        <v>0</v>
      </c>
      <c r="H91" s="63">
        <f t="shared" si="348"/>
        <v>0</v>
      </c>
      <c r="I91" s="76">
        <v>2</v>
      </c>
      <c r="J91" s="63">
        <f t="shared" si="349"/>
        <v>1</v>
      </c>
      <c r="K91" s="76">
        <v>0</v>
      </c>
      <c r="L91" s="63">
        <f t="shared" si="350"/>
        <v>0</v>
      </c>
      <c r="M91" s="76">
        <f t="shared" si="351"/>
        <v>0</v>
      </c>
      <c r="N91" s="63">
        <f t="shared" si="373"/>
        <v>0</v>
      </c>
      <c r="O91" s="76">
        <f t="shared" si="352"/>
        <v>2</v>
      </c>
      <c r="P91" s="63">
        <f t="shared" si="374"/>
        <v>1</v>
      </c>
      <c r="Q91" s="77">
        <f t="shared" si="375"/>
        <v>0.6</v>
      </c>
      <c r="R91" s="113" t="s">
        <v>23</v>
      </c>
      <c r="S91" s="37">
        <v>9</v>
      </c>
      <c r="T91" s="62">
        <v>2</v>
      </c>
      <c r="U91" s="76">
        <v>0</v>
      </c>
      <c r="V91" s="63">
        <f t="shared" si="385"/>
        <v>0</v>
      </c>
      <c r="W91" s="76">
        <v>0</v>
      </c>
      <c r="X91" s="63">
        <f t="shared" si="386"/>
        <v>0</v>
      </c>
      <c r="Y91" s="76">
        <v>2</v>
      </c>
      <c r="Z91" s="63">
        <f t="shared" si="387"/>
        <v>1</v>
      </c>
      <c r="AA91" s="76">
        <v>0</v>
      </c>
      <c r="AB91" s="63">
        <f t="shared" si="388"/>
        <v>0</v>
      </c>
      <c r="AC91" s="76">
        <f t="shared" si="353"/>
        <v>0</v>
      </c>
      <c r="AD91" s="63">
        <f t="shared" si="389"/>
        <v>0</v>
      </c>
      <c r="AE91" s="76">
        <f t="shared" si="354"/>
        <v>2</v>
      </c>
      <c r="AF91" s="63">
        <f t="shared" si="390"/>
        <v>1</v>
      </c>
      <c r="AG91" s="77">
        <f t="shared" si="391"/>
        <v>0.6</v>
      </c>
      <c r="AH91" s="113" t="s">
        <v>23</v>
      </c>
      <c r="AI91" s="37">
        <v>9</v>
      </c>
      <c r="AJ91" s="62">
        <v>2</v>
      </c>
      <c r="AK91" s="76">
        <v>0</v>
      </c>
      <c r="AL91" s="63">
        <f t="shared" si="392"/>
        <v>0</v>
      </c>
      <c r="AM91" s="76">
        <v>0</v>
      </c>
      <c r="AN91" s="63">
        <f t="shared" si="410"/>
        <v>0</v>
      </c>
      <c r="AO91" s="76">
        <v>0</v>
      </c>
      <c r="AP91" s="63">
        <f t="shared" si="393"/>
        <v>0</v>
      </c>
      <c r="AQ91" s="76">
        <v>0</v>
      </c>
      <c r="AR91" s="63">
        <f t="shared" si="394"/>
        <v>0</v>
      </c>
      <c r="AS91" s="76">
        <f t="shared" si="359"/>
        <v>0</v>
      </c>
      <c r="AT91" s="63">
        <f t="shared" si="395"/>
        <v>0</v>
      </c>
      <c r="AU91" s="76">
        <f t="shared" si="360"/>
        <v>0</v>
      </c>
      <c r="AV91" s="63">
        <f t="shared" si="396"/>
        <v>0</v>
      </c>
      <c r="AW91" s="77">
        <f t="shared" si="397"/>
        <v>0</v>
      </c>
      <c r="AX91" s="113" t="s">
        <v>23</v>
      </c>
      <c r="AY91" s="37">
        <v>9</v>
      </c>
      <c r="AZ91" s="62">
        <v>2</v>
      </c>
      <c r="BA91" s="76">
        <v>0</v>
      </c>
      <c r="BB91" s="63">
        <f t="shared" si="398"/>
        <v>0</v>
      </c>
      <c r="BC91" s="76">
        <v>0</v>
      </c>
      <c r="BD91" s="63">
        <f t="shared" si="411"/>
        <v>0</v>
      </c>
      <c r="BE91" s="76">
        <v>0</v>
      </c>
      <c r="BF91" s="63">
        <f t="shared" si="399"/>
        <v>0</v>
      </c>
      <c r="BG91" s="76">
        <v>0</v>
      </c>
      <c r="BH91" s="63">
        <f t="shared" si="400"/>
        <v>0</v>
      </c>
      <c r="BI91" s="76">
        <f t="shared" si="365"/>
        <v>0</v>
      </c>
      <c r="BJ91" s="63">
        <f t="shared" si="401"/>
        <v>0</v>
      </c>
      <c r="BK91" s="76">
        <f t="shared" si="366"/>
        <v>0</v>
      </c>
      <c r="BL91" s="63">
        <f t="shared" si="402"/>
        <v>0</v>
      </c>
      <c r="BM91" s="77">
        <f t="shared" si="403"/>
        <v>0</v>
      </c>
      <c r="BN91" s="113" t="s">
        <v>23</v>
      </c>
      <c r="BO91" s="37">
        <v>9</v>
      </c>
      <c r="BP91" s="62">
        <v>2</v>
      </c>
      <c r="BQ91" s="76">
        <v>0</v>
      </c>
      <c r="BR91" s="63">
        <f t="shared" si="404"/>
        <v>0</v>
      </c>
      <c r="BS91" s="76">
        <v>0</v>
      </c>
      <c r="BT91" s="63">
        <f t="shared" si="412"/>
        <v>0</v>
      </c>
      <c r="BU91" s="76">
        <v>0</v>
      </c>
      <c r="BV91" s="63">
        <f t="shared" si="405"/>
        <v>0</v>
      </c>
      <c r="BW91" s="76">
        <v>0</v>
      </c>
      <c r="BX91" s="63">
        <f t="shared" si="406"/>
        <v>0</v>
      </c>
      <c r="BY91" s="76">
        <f t="shared" si="371"/>
        <v>0</v>
      </c>
      <c r="BZ91" s="63">
        <f t="shared" si="407"/>
        <v>0</v>
      </c>
      <c r="CA91" s="76">
        <f t="shared" si="372"/>
        <v>0</v>
      </c>
      <c r="CB91" s="63">
        <f t="shared" si="408"/>
        <v>0</v>
      </c>
      <c r="CC91" s="77">
        <f t="shared" si="409"/>
        <v>0</v>
      </c>
    </row>
    <row r="92" spans="2:81" ht="27" thickBot="1" x14ac:dyDescent="0.3">
      <c r="B92" s="124"/>
      <c r="C92" s="70" t="s">
        <v>13</v>
      </c>
      <c r="D92" s="71">
        <f>SUM(D87:D91)</f>
        <v>16</v>
      </c>
      <c r="E92" s="71">
        <f>SUM(E87:E91)</f>
        <v>1</v>
      </c>
      <c r="F92" s="72">
        <f t="shared" si="347"/>
        <v>6.25E-2</v>
      </c>
      <c r="G92" s="71">
        <f>SUM(G87:G91)</f>
        <v>7</v>
      </c>
      <c r="H92" s="72">
        <f t="shared" si="348"/>
        <v>0.4375</v>
      </c>
      <c r="I92" s="71">
        <f>SUM(I87:I91)</f>
        <v>8</v>
      </c>
      <c r="J92" s="72">
        <f t="shared" si="349"/>
        <v>0.5</v>
      </c>
      <c r="K92" s="71">
        <f>K89+K91</f>
        <v>0</v>
      </c>
      <c r="L92" s="72">
        <f t="shared" si="350"/>
        <v>0</v>
      </c>
      <c r="M92" s="71">
        <f t="shared" si="351"/>
        <v>8</v>
      </c>
      <c r="N92" s="72">
        <f t="shared" si="373"/>
        <v>0.5</v>
      </c>
      <c r="O92" s="81">
        <f t="shared" si="352"/>
        <v>16</v>
      </c>
      <c r="P92" s="72">
        <f t="shared" si="374"/>
        <v>1</v>
      </c>
      <c r="Q92" s="73">
        <f t="shared" si="375"/>
        <v>0.71250000000000002</v>
      </c>
      <c r="R92" s="124"/>
      <c r="S92" s="70" t="s">
        <v>13</v>
      </c>
      <c r="T92" s="71">
        <f>SUM(T91)</f>
        <v>2</v>
      </c>
      <c r="U92" s="71">
        <f>SUM(U91)</f>
        <v>0</v>
      </c>
      <c r="V92" s="72">
        <f t="shared" si="385"/>
        <v>0</v>
      </c>
      <c r="W92" s="71">
        <f>SUM(W87:W91)</f>
        <v>0</v>
      </c>
      <c r="X92" s="72">
        <f t="shared" si="386"/>
        <v>0</v>
      </c>
      <c r="Y92" s="71">
        <f>SUM(Y87:Y91)</f>
        <v>2</v>
      </c>
      <c r="Z92" s="72">
        <f t="shared" si="387"/>
        <v>1</v>
      </c>
      <c r="AA92" s="71">
        <f>AA89+AA91</f>
        <v>0</v>
      </c>
      <c r="AB92" s="72">
        <f t="shared" si="388"/>
        <v>0</v>
      </c>
      <c r="AC92" s="71">
        <f t="shared" si="353"/>
        <v>0</v>
      </c>
      <c r="AD92" s="72">
        <f t="shared" si="389"/>
        <v>0</v>
      </c>
      <c r="AE92" s="81">
        <f t="shared" si="354"/>
        <v>2</v>
      </c>
      <c r="AF92" s="72">
        <f t="shared" si="390"/>
        <v>1</v>
      </c>
      <c r="AG92" s="73">
        <f t="shared" si="391"/>
        <v>0.6</v>
      </c>
      <c r="AH92" s="124"/>
      <c r="AI92" s="70" t="s">
        <v>13</v>
      </c>
      <c r="AJ92" s="71">
        <f>SUM(AJ87:AJ91)</f>
        <v>16</v>
      </c>
      <c r="AK92" s="71">
        <f>SUM(AK91)</f>
        <v>0</v>
      </c>
      <c r="AL92" s="72">
        <f t="shared" si="392"/>
        <v>0</v>
      </c>
      <c r="AM92" s="71">
        <f>SUM(AM87:AM91)</f>
        <v>0</v>
      </c>
      <c r="AN92" s="72">
        <f t="shared" si="410"/>
        <v>0</v>
      </c>
      <c r="AO92" s="71">
        <f>SUM(AO87:AO91)</f>
        <v>0</v>
      </c>
      <c r="AP92" s="72">
        <f t="shared" si="393"/>
        <v>0</v>
      </c>
      <c r="AQ92" s="71">
        <f>AQ89+AQ91</f>
        <v>0</v>
      </c>
      <c r="AR92" s="72">
        <f t="shared" si="394"/>
        <v>0</v>
      </c>
      <c r="AS92" s="71">
        <f t="shared" si="359"/>
        <v>0</v>
      </c>
      <c r="AT92" s="72">
        <f t="shared" si="395"/>
        <v>0</v>
      </c>
      <c r="AU92" s="81">
        <f t="shared" si="360"/>
        <v>0</v>
      </c>
      <c r="AV92" s="72">
        <f t="shared" si="396"/>
        <v>0</v>
      </c>
      <c r="AW92" s="73">
        <f t="shared" si="397"/>
        <v>0</v>
      </c>
      <c r="AX92" s="124"/>
      <c r="AY92" s="70" t="s">
        <v>13</v>
      </c>
      <c r="AZ92" s="71">
        <f>SUM(AZ87:AZ91)</f>
        <v>16</v>
      </c>
      <c r="BA92" s="71">
        <f>SUM(BA91)</f>
        <v>0</v>
      </c>
      <c r="BB92" s="72">
        <f t="shared" si="398"/>
        <v>0</v>
      </c>
      <c r="BC92" s="71">
        <f>SUM(BC87:BC91)</f>
        <v>0</v>
      </c>
      <c r="BD92" s="72">
        <f t="shared" si="411"/>
        <v>0</v>
      </c>
      <c r="BE92" s="71">
        <f>SUM(BE87:BE91)</f>
        <v>0</v>
      </c>
      <c r="BF92" s="72">
        <f t="shared" si="399"/>
        <v>0</v>
      </c>
      <c r="BG92" s="71">
        <f>BG89+BG91</f>
        <v>0</v>
      </c>
      <c r="BH92" s="72">
        <f t="shared" si="400"/>
        <v>0</v>
      </c>
      <c r="BI92" s="71">
        <f t="shared" si="365"/>
        <v>0</v>
      </c>
      <c r="BJ92" s="72">
        <f t="shared" si="401"/>
        <v>0</v>
      </c>
      <c r="BK92" s="81">
        <f t="shared" si="366"/>
        <v>0</v>
      </c>
      <c r="BL92" s="72">
        <f t="shared" si="402"/>
        <v>0</v>
      </c>
      <c r="BM92" s="73">
        <f t="shared" si="403"/>
        <v>0</v>
      </c>
      <c r="BN92" s="124"/>
      <c r="BO92" s="70" t="s">
        <v>13</v>
      </c>
      <c r="BP92" s="71">
        <f>SUM(BP87:BP91)</f>
        <v>16</v>
      </c>
      <c r="BQ92" s="71">
        <f>SUM(BQ91)</f>
        <v>0</v>
      </c>
      <c r="BR92" s="72">
        <f t="shared" si="404"/>
        <v>0</v>
      </c>
      <c r="BS92" s="71">
        <f>SUM(BS87:BS91)</f>
        <v>0</v>
      </c>
      <c r="BT92" s="72">
        <f t="shared" si="412"/>
        <v>0</v>
      </c>
      <c r="BU92" s="71">
        <f>SUM(BU87:BU91)</f>
        <v>0</v>
      </c>
      <c r="BV92" s="72">
        <f t="shared" si="405"/>
        <v>0</v>
      </c>
      <c r="BW92" s="71">
        <f>BW89+BW91</f>
        <v>0</v>
      </c>
      <c r="BX92" s="72">
        <f t="shared" si="406"/>
        <v>0</v>
      </c>
      <c r="BY92" s="71">
        <f t="shared" si="371"/>
        <v>0</v>
      </c>
      <c r="BZ92" s="72">
        <f t="shared" si="407"/>
        <v>0</v>
      </c>
      <c r="CA92" s="81">
        <f t="shared" si="372"/>
        <v>0</v>
      </c>
      <c r="CB92" s="72">
        <f t="shared" si="408"/>
        <v>0</v>
      </c>
      <c r="CC92" s="73">
        <f t="shared" si="409"/>
        <v>0</v>
      </c>
    </row>
    <row r="93" spans="2:81" ht="15.75" thickBot="1" x14ac:dyDescent="0.3">
      <c r="B93" s="88" t="s">
        <v>23</v>
      </c>
      <c r="C93" s="65">
        <v>10</v>
      </c>
      <c r="D93" s="78">
        <v>0</v>
      </c>
      <c r="E93" s="79">
        <v>0</v>
      </c>
      <c r="F93" s="67" t="e">
        <f t="shared" si="347"/>
        <v>#DIV/0!</v>
      </c>
      <c r="G93" s="79">
        <v>0</v>
      </c>
      <c r="H93" s="67" t="e">
        <f t="shared" si="348"/>
        <v>#DIV/0!</v>
      </c>
      <c r="I93" s="79">
        <v>0</v>
      </c>
      <c r="J93" s="67" t="e">
        <f t="shared" si="349"/>
        <v>#DIV/0!</v>
      </c>
      <c r="K93" s="79">
        <v>0</v>
      </c>
      <c r="L93" s="67" t="e">
        <f t="shared" si="350"/>
        <v>#DIV/0!</v>
      </c>
      <c r="M93" s="80">
        <f t="shared" si="351"/>
        <v>0</v>
      </c>
      <c r="N93" s="67" t="e">
        <f t="shared" si="373"/>
        <v>#DIV/0!</v>
      </c>
      <c r="O93" s="80">
        <f t="shared" si="352"/>
        <v>0</v>
      </c>
      <c r="P93" s="67" t="e">
        <f t="shared" si="374"/>
        <v>#DIV/0!</v>
      </c>
      <c r="Q93" s="68" t="e">
        <f t="shared" si="375"/>
        <v>#DIV/0!</v>
      </c>
      <c r="R93" s="88" t="s">
        <v>23</v>
      </c>
      <c r="S93" s="65">
        <v>10</v>
      </c>
      <c r="T93" s="78">
        <v>0</v>
      </c>
      <c r="U93" s="79">
        <v>0</v>
      </c>
      <c r="V93" s="67" t="e">
        <f t="shared" si="385"/>
        <v>#DIV/0!</v>
      </c>
      <c r="W93" s="79">
        <v>0</v>
      </c>
      <c r="X93" s="67" t="e">
        <f t="shared" si="386"/>
        <v>#DIV/0!</v>
      </c>
      <c r="Y93" s="79">
        <v>0</v>
      </c>
      <c r="Z93" s="67" t="e">
        <f t="shared" si="387"/>
        <v>#DIV/0!</v>
      </c>
      <c r="AA93" s="79">
        <v>0</v>
      </c>
      <c r="AB93" s="67" t="e">
        <f t="shared" si="388"/>
        <v>#DIV/0!</v>
      </c>
      <c r="AC93" s="80">
        <f t="shared" si="353"/>
        <v>0</v>
      </c>
      <c r="AD93" s="67" t="e">
        <f t="shared" si="389"/>
        <v>#DIV/0!</v>
      </c>
      <c r="AE93" s="80">
        <f t="shared" si="354"/>
        <v>0</v>
      </c>
      <c r="AF93" s="67" t="e">
        <f t="shared" si="390"/>
        <v>#DIV/0!</v>
      </c>
      <c r="AG93" s="68" t="e">
        <f t="shared" si="391"/>
        <v>#DIV/0!</v>
      </c>
      <c r="AH93" s="88" t="s">
        <v>23</v>
      </c>
      <c r="AI93" s="65">
        <v>10</v>
      </c>
      <c r="AJ93" s="78">
        <v>0</v>
      </c>
      <c r="AK93" s="79">
        <v>0</v>
      </c>
      <c r="AL93" s="67" t="e">
        <f t="shared" si="392"/>
        <v>#DIV/0!</v>
      </c>
      <c r="AM93" s="79">
        <v>0</v>
      </c>
      <c r="AN93" s="67" t="e">
        <f t="shared" si="410"/>
        <v>#DIV/0!</v>
      </c>
      <c r="AO93" s="79">
        <v>0</v>
      </c>
      <c r="AP93" s="67" t="e">
        <f t="shared" si="393"/>
        <v>#DIV/0!</v>
      </c>
      <c r="AQ93" s="79">
        <v>0</v>
      </c>
      <c r="AR93" s="67" t="e">
        <f t="shared" si="394"/>
        <v>#DIV/0!</v>
      </c>
      <c r="AS93" s="80">
        <f t="shared" si="359"/>
        <v>0</v>
      </c>
      <c r="AT93" s="67" t="e">
        <f t="shared" si="395"/>
        <v>#DIV/0!</v>
      </c>
      <c r="AU93" s="80">
        <f t="shared" si="360"/>
        <v>0</v>
      </c>
      <c r="AV93" s="67" t="e">
        <f t="shared" si="396"/>
        <v>#DIV/0!</v>
      </c>
      <c r="AW93" s="68" t="e">
        <f t="shared" si="397"/>
        <v>#DIV/0!</v>
      </c>
      <c r="AX93" s="88" t="s">
        <v>23</v>
      </c>
      <c r="AY93" s="65">
        <v>10</v>
      </c>
      <c r="AZ93" s="78">
        <v>0</v>
      </c>
      <c r="BA93" s="79">
        <v>0</v>
      </c>
      <c r="BB93" s="67" t="e">
        <f t="shared" si="398"/>
        <v>#DIV/0!</v>
      </c>
      <c r="BC93" s="79">
        <v>0</v>
      </c>
      <c r="BD93" s="67" t="e">
        <f t="shared" si="411"/>
        <v>#DIV/0!</v>
      </c>
      <c r="BE93" s="79">
        <v>0</v>
      </c>
      <c r="BF93" s="67" t="e">
        <f t="shared" si="399"/>
        <v>#DIV/0!</v>
      </c>
      <c r="BG93" s="79">
        <v>0</v>
      </c>
      <c r="BH93" s="67" t="e">
        <f t="shared" si="400"/>
        <v>#DIV/0!</v>
      </c>
      <c r="BI93" s="80">
        <f t="shared" si="365"/>
        <v>0</v>
      </c>
      <c r="BJ93" s="67" t="e">
        <f t="shared" si="401"/>
        <v>#DIV/0!</v>
      </c>
      <c r="BK93" s="80">
        <f t="shared" si="366"/>
        <v>0</v>
      </c>
      <c r="BL93" s="67" t="e">
        <f t="shared" si="402"/>
        <v>#DIV/0!</v>
      </c>
      <c r="BM93" s="68" t="e">
        <f t="shared" si="403"/>
        <v>#DIV/0!</v>
      </c>
      <c r="BN93" s="88" t="s">
        <v>23</v>
      </c>
      <c r="BO93" s="65">
        <v>10</v>
      </c>
      <c r="BP93" s="78">
        <v>0</v>
      </c>
      <c r="BQ93" s="79">
        <v>0</v>
      </c>
      <c r="BR93" s="67" t="e">
        <f t="shared" si="404"/>
        <v>#DIV/0!</v>
      </c>
      <c r="BS93" s="79">
        <v>0</v>
      </c>
      <c r="BT93" s="67" t="e">
        <f t="shared" si="412"/>
        <v>#DIV/0!</v>
      </c>
      <c r="BU93" s="79">
        <v>0</v>
      </c>
      <c r="BV93" s="67" t="e">
        <f t="shared" si="405"/>
        <v>#DIV/0!</v>
      </c>
      <c r="BW93" s="79">
        <v>0</v>
      </c>
      <c r="BX93" s="67" t="e">
        <f t="shared" si="406"/>
        <v>#DIV/0!</v>
      </c>
      <c r="BY93" s="80">
        <f t="shared" si="371"/>
        <v>0</v>
      </c>
      <c r="BZ93" s="67" t="e">
        <f t="shared" si="407"/>
        <v>#DIV/0!</v>
      </c>
      <c r="CA93" s="80">
        <f t="shared" si="372"/>
        <v>0</v>
      </c>
      <c r="CB93" s="67" t="e">
        <f t="shared" si="408"/>
        <v>#DIV/0!</v>
      </c>
      <c r="CC93" s="68" t="e">
        <f t="shared" si="409"/>
        <v>#DIV/0!</v>
      </c>
    </row>
    <row r="94" spans="2:81" ht="15.75" thickBot="1" x14ac:dyDescent="0.3">
      <c r="B94" s="113" t="s">
        <v>23</v>
      </c>
      <c r="C94" s="37">
        <v>11</v>
      </c>
      <c r="D94" s="62">
        <v>0</v>
      </c>
      <c r="E94" s="62">
        <v>0</v>
      </c>
      <c r="F94" s="63" t="e">
        <f t="shared" si="347"/>
        <v>#DIV/0!</v>
      </c>
      <c r="G94" s="38">
        <v>0</v>
      </c>
      <c r="H94" s="63" t="e">
        <f t="shared" si="348"/>
        <v>#DIV/0!</v>
      </c>
      <c r="I94" s="38">
        <v>0</v>
      </c>
      <c r="J94" s="63" t="e">
        <f t="shared" si="349"/>
        <v>#DIV/0!</v>
      </c>
      <c r="K94" s="38">
        <f>SUM(K93:K93)</f>
        <v>0</v>
      </c>
      <c r="L94" s="63" t="e">
        <f t="shared" si="350"/>
        <v>#DIV/0!</v>
      </c>
      <c r="M94" s="76">
        <f t="shared" si="351"/>
        <v>0</v>
      </c>
      <c r="N94" s="63" t="e">
        <f t="shared" si="373"/>
        <v>#DIV/0!</v>
      </c>
      <c r="O94" s="76">
        <f t="shared" si="352"/>
        <v>0</v>
      </c>
      <c r="P94" s="63" t="e">
        <f t="shared" si="374"/>
        <v>#DIV/0!</v>
      </c>
      <c r="Q94" s="64" t="e">
        <f t="shared" si="375"/>
        <v>#DIV/0!</v>
      </c>
      <c r="R94" s="113" t="s">
        <v>23</v>
      </c>
      <c r="S94" s="37">
        <v>11</v>
      </c>
      <c r="T94" s="62">
        <v>0</v>
      </c>
      <c r="U94" s="62">
        <v>0</v>
      </c>
      <c r="V94" s="63" t="e">
        <f t="shared" si="385"/>
        <v>#DIV/0!</v>
      </c>
      <c r="W94" s="38">
        <v>0</v>
      </c>
      <c r="X94" s="63" t="e">
        <f t="shared" si="386"/>
        <v>#DIV/0!</v>
      </c>
      <c r="Y94" s="38">
        <v>0</v>
      </c>
      <c r="Z94" s="63" t="e">
        <f t="shared" si="387"/>
        <v>#DIV/0!</v>
      </c>
      <c r="AA94" s="38">
        <f>SUM(AA93:AA93)</f>
        <v>0</v>
      </c>
      <c r="AB94" s="63" t="e">
        <f t="shared" si="388"/>
        <v>#DIV/0!</v>
      </c>
      <c r="AC94" s="76">
        <f t="shared" si="353"/>
        <v>0</v>
      </c>
      <c r="AD94" s="63" t="e">
        <f t="shared" si="389"/>
        <v>#DIV/0!</v>
      </c>
      <c r="AE94" s="76">
        <f t="shared" si="354"/>
        <v>0</v>
      </c>
      <c r="AF94" s="63" t="e">
        <f t="shared" si="390"/>
        <v>#DIV/0!</v>
      </c>
      <c r="AG94" s="64" t="e">
        <f t="shared" si="391"/>
        <v>#DIV/0!</v>
      </c>
      <c r="AH94" s="113" t="s">
        <v>23</v>
      </c>
      <c r="AI94" s="37">
        <v>11</v>
      </c>
      <c r="AJ94" s="62">
        <v>0</v>
      </c>
      <c r="AK94" s="62">
        <v>0</v>
      </c>
      <c r="AL94" s="63" t="e">
        <f t="shared" si="392"/>
        <v>#DIV/0!</v>
      </c>
      <c r="AM94" s="38">
        <v>0</v>
      </c>
      <c r="AN94" s="63" t="e">
        <f t="shared" si="410"/>
        <v>#DIV/0!</v>
      </c>
      <c r="AO94" s="38">
        <v>0</v>
      </c>
      <c r="AP94" s="63" t="e">
        <f t="shared" si="393"/>
        <v>#DIV/0!</v>
      </c>
      <c r="AQ94" s="38">
        <f>SUM(AQ93:AQ93)</f>
        <v>0</v>
      </c>
      <c r="AR94" s="63" t="e">
        <f t="shared" si="394"/>
        <v>#DIV/0!</v>
      </c>
      <c r="AS94" s="76">
        <f t="shared" si="359"/>
        <v>0</v>
      </c>
      <c r="AT94" s="63" t="e">
        <f t="shared" si="395"/>
        <v>#DIV/0!</v>
      </c>
      <c r="AU94" s="76">
        <f t="shared" si="360"/>
        <v>0</v>
      </c>
      <c r="AV94" s="63" t="e">
        <f t="shared" si="396"/>
        <v>#DIV/0!</v>
      </c>
      <c r="AW94" s="64" t="e">
        <f t="shared" si="397"/>
        <v>#DIV/0!</v>
      </c>
      <c r="AX94" s="113" t="s">
        <v>23</v>
      </c>
      <c r="AY94" s="37">
        <v>11</v>
      </c>
      <c r="AZ94" s="62">
        <v>0</v>
      </c>
      <c r="BA94" s="62">
        <v>0</v>
      </c>
      <c r="BB94" s="63" t="e">
        <f t="shared" si="398"/>
        <v>#DIV/0!</v>
      </c>
      <c r="BC94" s="38">
        <v>0</v>
      </c>
      <c r="BD94" s="63" t="e">
        <f t="shared" si="411"/>
        <v>#DIV/0!</v>
      </c>
      <c r="BE94" s="38">
        <v>0</v>
      </c>
      <c r="BF94" s="63" t="e">
        <f t="shared" si="399"/>
        <v>#DIV/0!</v>
      </c>
      <c r="BG94" s="38">
        <f>SUM(BG93:BG93)</f>
        <v>0</v>
      </c>
      <c r="BH94" s="63" t="e">
        <f t="shared" si="400"/>
        <v>#DIV/0!</v>
      </c>
      <c r="BI94" s="76">
        <f t="shared" si="365"/>
        <v>0</v>
      </c>
      <c r="BJ94" s="63" t="e">
        <f t="shared" si="401"/>
        <v>#DIV/0!</v>
      </c>
      <c r="BK94" s="76">
        <f t="shared" si="366"/>
        <v>0</v>
      </c>
      <c r="BL94" s="63" t="e">
        <f t="shared" si="402"/>
        <v>#DIV/0!</v>
      </c>
      <c r="BM94" s="64" t="e">
        <f t="shared" si="403"/>
        <v>#DIV/0!</v>
      </c>
      <c r="BN94" s="113" t="s">
        <v>23</v>
      </c>
      <c r="BO94" s="37">
        <v>11</v>
      </c>
      <c r="BP94" s="62">
        <v>0</v>
      </c>
      <c r="BQ94" s="62">
        <v>0</v>
      </c>
      <c r="BR94" s="63" t="e">
        <f t="shared" si="404"/>
        <v>#DIV/0!</v>
      </c>
      <c r="BS94" s="38">
        <v>0</v>
      </c>
      <c r="BT94" s="63" t="e">
        <f t="shared" si="412"/>
        <v>#DIV/0!</v>
      </c>
      <c r="BU94" s="38">
        <v>0</v>
      </c>
      <c r="BV94" s="63" t="e">
        <f t="shared" si="405"/>
        <v>#DIV/0!</v>
      </c>
      <c r="BW94" s="38">
        <f>SUM(BW93:BW93)</f>
        <v>0</v>
      </c>
      <c r="BX94" s="63" t="e">
        <f t="shared" si="406"/>
        <v>#DIV/0!</v>
      </c>
      <c r="BY94" s="76">
        <f t="shared" si="371"/>
        <v>0</v>
      </c>
      <c r="BZ94" s="63" t="e">
        <f t="shared" si="407"/>
        <v>#DIV/0!</v>
      </c>
      <c r="CA94" s="76">
        <f t="shared" si="372"/>
        <v>0</v>
      </c>
      <c r="CB94" s="63" t="e">
        <f t="shared" si="408"/>
        <v>#DIV/0!</v>
      </c>
      <c r="CC94" s="64" t="e">
        <f t="shared" si="409"/>
        <v>#DIV/0!</v>
      </c>
    </row>
    <row r="95" spans="2:81" ht="39.75" thickBot="1" x14ac:dyDescent="0.3">
      <c r="B95" s="69"/>
      <c r="C95" s="70" t="s">
        <v>14</v>
      </c>
      <c r="D95" s="71">
        <f>SUM(D93:D94)</f>
        <v>0</v>
      </c>
      <c r="E95" s="71">
        <f>SUM(E93:E94)</f>
        <v>0</v>
      </c>
      <c r="F95" s="72" t="e">
        <f t="shared" si="347"/>
        <v>#DIV/0!</v>
      </c>
      <c r="G95" s="71">
        <f>SUM(G93:G94)</f>
        <v>0</v>
      </c>
      <c r="H95" s="72" t="e">
        <f t="shared" si="348"/>
        <v>#DIV/0!</v>
      </c>
      <c r="I95" s="71">
        <f>SUM(I93:I94)</f>
        <v>0</v>
      </c>
      <c r="J95" s="72" t="e">
        <f t="shared" si="349"/>
        <v>#DIV/0!</v>
      </c>
      <c r="K95" s="71">
        <v>0</v>
      </c>
      <c r="L95" s="72" t="e">
        <f t="shared" si="350"/>
        <v>#DIV/0!</v>
      </c>
      <c r="M95" s="81">
        <f t="shared" si="351"/>
        <v>0</v>
      </c>
      <c r="N95" s="72" t="e">
        <f t="shared" si="373"/>
        <v>#DIV/0!</v>
      </c>
      <c r="O95" s="81">
        <f t="shared" si="352"/>
        <v>0</v>
      </c>
      <c r="P95" s="72" t="e">
        <f t="shared" si="374"/>
        <v>#DIV/0!</v>
      </c>
      <c r="Q95" s="73" t="e">
        <f t="shared" si="375"/>
        <v>#DIV/0!</v>
      </c>
      <c r="R95" s="69"/>
      <c r="S95" s="70" t="s">
        <v>14</v>
      </c>
      <c r="T95" s="71">
        <f>SUM(T93:T94)</f>
        <v>0</v>
      </c>
      <c r="U95" s="71">
        <f>SUM(U93:U94)</f>
        <v>0</v>
      </c>
      <c r="V95" s="72" t="e">
        <f t="shared" si="385"/>
        <v>#DIV/0!</v>
      </c>
      <c r="W95" s="71">
        <f>SUM(W93:W94)</f>
        <v>0</v>
      </c>
      <c r="X95" s="72" t="e">
        <f t="shared" si="386"/>
        <v>#DIV/0!</v>
      </c>
      <c r="Y95" s="71">
        <f>SUM(Y93:Y94)</f>
        <v>0</v>
      </c>
      <c r="Z95" s="72" t="e">
        <f t="shared" si="387"/>
        <v>#DIV/0!</v>
      </c>
      <c r="AA95" s="71">
        <v>0</v>
      </c>
      <c r="AB95" s="72" t="e">
        <f t="shared" si="388"/>
        <v>#DIV/0!</v>
      </c>
      <c r="AC95" s="81">
        <f t="shared" si="353"/>
        <v>0</v>
      </c>
      <c r="AD95" s="72" t="e">
        <f t="shared" si="389"/>
        <v>#DIV/0!</v>
      </c>
      <c r="AE95" s="81">
        <f t="shared" si="354"/>
        <v>0</v>
      </c>
      <c r="AF95" s="72" t="e">
        <f t="shared" si="390"/>
        <v>#DIV/0!</v>
      </c>
      <c r="AG95" s="73" t="e">
        <f t="shared" si="391"/>
        <v>#DIV/0!</v>
      </c>
      <c r="AH95" s="69"/>
      <c r="AI95" s="70" t="s">
        <v>14</v>
      </c>
      <c r="AJ95" s="71">
        <f>SUM(AJ93:AJ94)</f>
        <v>0</v>
      </c>
      <c r="AK95" s="71">
        <v>0</v>
      </c>
      <c r="AL95" s="72" t="e">
        <f t="shared" si="392"/>
        <v>#DIV/0!</v>
      </c>
      <c r="AM95" s="71">
        <f>SUM(AM93:AM94)</f>
        <v>0</v>
      </c>
      <c r="AN95" s="72" t="e">
        <f t="shared" si="410"/>
        <v>#DIV/0!</v>
      </c>
      <c r="AO95" s="71">
        <f>SUM(AO93:AO94)</f>
        <v>0</v>
      </c>
      <c r="AP95" s="72" t="e">
        <f t="shared" si="393"/>
        <v>#DIV/0!</v>
      </c>
      <c r="AQ95" s="71">
        <v>0</v>
      </c>
      <c r="AR95" s="72" t="e">
        <f t="shared" si="394"/>
        <v>#DIV/0!</v>
      </c>
      <c r="AS95" s="81">
        <f t="shared" si="359"/>
        <v>0</v>
      </c>
      <c r="AT95" s="72" t="e">
        <f t="shared" si="395"/>
        <v>#DIV/0!</v>
      </c>
      <c r="AU95" s="81">
        <f t="shared" si="360"/>
        <v>0</v>
      </c>
      <c r="AV95" s="72" t="e">
        <f t="shared" si="396"/>
        <v>#DIV/0!</v>
      </c>
      <c r="AW95" s="73" t="e">
        <f t="shared" si="397"/>
        <v>#DIV/0!</v>
      </c>
      <c r="AX95" s="69"/>
      <c r="AY95" s="70" t="s">
        <v>14</v>
      </c>
      <c r="AZ95" s="71">
        <f>SUM(AZ93:AZ94)</f>
        <v>0</v>
      </c>
      <c r="BA95" s="71">
        <v>0</v>
      </c>
      <c r="BB95" s="72" t="e">
        <f t="shared" si="398"/>
        <v>#DIV/0!</v>
      </c>
      <c r="BC95" s="71">
        <f>SUM(BC93:BC94)</f>
        <v>0</v>
      </c>
      <c r="BD95" s="72" t="e">
        <f t="shared" si="411"/>
        <v>#DIV/0!</v>
      </c>
      <c r="BE95" s="71">
        <f>SUM(BE93:BE94)</f>
        <v>0</v>
      </c>
      <c r="BF95" s="72" t="e">
        <f t="shared" si="399"/>
        <v>#DIV/0!</v>
      </c>
      <c r="BG95" s="71">
        <v>0</v>
      </c>
      <c r="BH95" s="72" t="e">
        <f t="shared" si="400"/>
        <v>#DIV/0!</v>
      </c>
      <c r="BI95" s="81">
        <f t="shared" si="365"/>
        <v>0</v>
      </c>
      <c r="BJ95" s="72" t="e">
        <f t="shared" si="401"/>
        <v>#DIV/0!</v>
      </c>
      <c r="BK95" s="81">
        <f t="shared" si="366"/>
        <v>0</v>
      </c>
      <c r="BL95" s="72" t="e">
        <f t="shared" si="402"/>
        <v>#DIV/0!</v>
      </c>
      <c r="BM95" s="73" t="e">
        <f t="shared" si="403"/>
        <v>#DIV/0!</v>
      </c>
      <c r="BN95" s="69"/>
      <c r="BO95" s="70" t="s">
        <v>14</v>
      </c>
      <c r="BP95" s="71">
        <f>SUM(BP93:BP94)</f>
        <v>0</v>
      </c>
      <c r="BQ95" s="71">
        <v>0</v>
      </c>
      <c r="BR95" s="72" t="e">
        <f t="shared" si="404"/>
        <v>#DIV/0!</v>
      </c>
      <c r="BS95" s="71">
        <f>SUM(BS93:BS94)</f>
        <v>0</v>
      </c>
      <c r="BT95" s="72" t="e">
        <f t="shared" si="412"/>
        <v>#DIV/0!</v>
      </c>
      <c r="BU95" s="71">
        <f>SUM(BU93:BU94)</f>
        <v>0</v>
      </c>
      <c r="BV95" s="72" t="e">
        <f t="shared" si="405"/>
        <v>#DIV/0!</v>
      </c>
      <c r="BW95" s="71">
        <v>0</v>
      </c>
      <c r="BX95" s="72" t="e">
        <f t="shared" si="406"/>
        <v>#DIV/0!</v>
      </c>
      <c r="BY95" s="81">
        <f t="shared" si="371"/>
        <v>0</v>
      </c>
      <c r="BZ95" s="72" t="e">
        <f t="shared" si="407"/>
        <v>#DIV/0!</v>
      </c>
      <c r="CA95" s="81">
        <f t="shared" si="372"/>
        <v>0</v>
      </c>
      <c r="CB95" s="72" t="e">
        <f t="shared" si="408"/>
        <v>#DIV/0!</v>
      </c>
      <c r="CC95" s="73" t="e">
        <f t="shared" si="409"/>
        <v>#DIV/0!</v>
      </c>
    </row>
  </sheetData>
  <mergeCells count="315">
    <mergeCell ref="BN81:BN82"/>
    <mergeCell ref="BO81:BP81"/>
    <mergeCell ref="BQ81:BR81"/>
    <mergeCell ref="BS81:BT81"/>
    <mergeCell ref="BU81:BV81"/>
    <mergeCell ref="BW81:BX81"/>
    <mergeCell ref="BY81:BZ81"/>
    <mergeCell ref="CA81:CB81"/>
    <mergeCell ref="CC81:CC82"/>
    <mergeCell ref="BN67:BN68"/>
    <mergeCell ref="BO67:BP67"/>
    <mergeCell ref="BQ67:BR67"/>
    <mergeCell ref="BS67:BT67"/>
    <mergeCell ref="BU67:BV67"/>
    <mergeCell ref="BW67:BX67"/>
    <mergeCell ref="BY67:BZ67"/>
    <mergeCell ref="CA67:CB67"/>
    <mergeCell ref="CC67:CC68"/>
    <mergeCell ref="BN56:BN57"/>
    <mergeCell ref="BO56:BP56"/>
    <mergeCell ref="BQ56:BR56"/>
    <mergeCell ref="BS56:BT56"/>
    <mergeCell ref="BU56:BV56"/>
    <mergeCell ref="BW56:BX56"/>
    <mergeCell ref="BY56:BZ56"/>
    <mergeCell ref="CA56:CB56"/>
    <mergeCell ref="CC56:CC57"/>
    <mergeCell ref="BN41:BN42"/>
    <mergeCell ref="BO41:BP41"/>
    <mergeCell ref="BQ41:BR41"/>
    <mergeCell ref="BS41:BT41"/>
    <mergeCell ref="BU41:BV41"/>
    <mergeCell ref="BW41:BX41"/>
    <mergeCell ref="BY41:BZ41"/>
    <mergeCell ref="CA41:CB41"/>
    <mergeCell ref="CC41:CC42"/>
    <mergeCell ref="BN31:BN32"/>
    <mergeCell ref="BO31:BP31"/>
    <mergeCell ref="BQ31:BR31"/>
    <mergeCell ref="BS31:BT31"/>
    <mergeCell ref="BU31:BV31"/>
    <mergeCell ref="BW31:BX31"/>
    <mergeCell ref="BY31:BZ31"/>
    <mergeCell ref="CA31:CB31"/>
    <mergeCell ref="CC31:CC32"/>
    <mergeCell ref="BN18:BN19"/>
    <mergeCell ref="BO18:BP18"/>
    <mergeCell ref="BQ18:BR18"/>
    <mergeCell ref="BS18:BT18"/>
    <mergeCell ref="BU18:BV18"/>
    <mergeCell ref="BW18:BX18"/>
    <mergeCell ref="BY18:BZ18"/>
    <mergeCell ref="CA18:CB18"/>
    <mergeCell ref="CC18:CC19"/>
    <mergeCell ref="BN4:BN5"/>
    <mergeCell ref="BO4:BP4"/>
    <mergeCell ref="BQ4:BR4"/>
    <mergeCell ref="BS4:BT4"/>
    <mergeCell ref="BU4:BV4"/>
    <mergeCell ref="BW4:BX4"/>
    <mergeCell ref="BY4:BZ4"/>
    <mergeCell ref="CA4:CB4"/>
    <mergeCell ref="CC4:CC5"/>
    <mergeCell ref="AX81:AX82"/>
    <mergeCell ref="AY81:AZ81"/>
    <mergeCell ref="BA81:BB81"/>
    <mergeCell ref="BC81:BD81"/>
    <mergeCell ref="BE81:BF81"/>
    <mergeCell ref="BG81:BH81"/>
    <mergeCell ref="BI81:BJ81"/>
    <mergeCell ref="BK81:BL81"/>
    <mergeCell ref="BM81:BM82"/>
    <mergeCell ref="AX67:AX68"/>
    <mergeCell ref="AY67:AZ67"/>
    <mergeCell ref="BA67:BB67"/>
    <mergeCell ref="BC67:BD67"/>
    <mergeCell ref="BE67:BF67"/>
    <mergeCell ref="BG67:BH67"/>
    <mergeCell ref="BI67:BJ67"/>
    <mergeCell ref="BK67:BL67"/>
    <mergeCell ref="BM67:BM68"/>
    <mergeCell ref="AX56:AX57"/>
    <mergeCell ref="AY56:AZ56"/>
    <mergeCell ref="BA56:BB56"/>
    <mergeCell ref="BC56:BD56"/>
    <mergeCell ref="BE56:BF56"/>
    <mergeCell ref="BG56:BH56"/>
    <mergeCell ref="BI56:BJ56"/>
    <mergeCell ref="BK56:BL56"/>
    <mergeCell ref="BM56:BM57"/>
    <mergeCell ref="AX41:AX42"/>
    <mergeCell ref="AY41:AZ41"/>
    <mergeCell ref="BA41:BB41"/>
    <mergeCell ref="BC41:BD41"/>
    <mergeCell ref="BE41:BF41"/>
    <mergeCell ref="BG41:BH41"/>
    <mergeCell ref="BI41:BJ41"/>
    <mergeCell ref="BK41:BL41"/>
    <mergeCell ref="BM41:BM42"/>
    <mergeCell ref="AX31:AX32"/>
    <mergeCell ref="AY31:AZ31"/>
    <mergeCell ref="BA31:BB31"/>
    <mergeCell ref="BC31:BD31"/>
    <mergeCell ref="BE31:BF31"/>
    <mergeCell ref="BG31:BH31"/>
    <mergeCell ref="BI31:BJ31"/>
    <mergeCell ref="BK31:BL31"/>
    <mergeCell ref="BM31:BM32"/>
    <mergeCell ref="AX18:AX19"/>
    <mergeCell ref="AY18:AZ18"/>
    <mergeCell ref="BA18:BB18"/>
    <mergeCell ref="BC18:BD18"/>
    <mergeCell ref="BE18:BF18"/>
    <mergeCell ref="BG18:BH18"/>
    <mergeCell ref="BI18:BJ18"/>
    <mergeCell ref="BK18:BL18"/>
    <mergeCell ref="BM18:BM19"/>
    <mergeCell ref="AX4:AX5"/>
    <mergeCell ref="AY4:AZ4"/>
    <mergeCell ref="BA4:BB4"/>
    <mergeCell ref="BC4:BD4"/>
    <mergeCell ref="BE4:BF4"/>
    <mergeCell ref="BG4:BH4"/>
    <mergeCell ref="BI4:BJ4"/>
    <mergeCell ref="BK4:BL4"/>
    <mergeCell ref="BM4:BM5"/>
    <mergeCell ref="Q41:Q42"/>
    <mergeCell ref="M56:N56"/>
    <mergeCell ref="O56:P56"/>
    <mergeCell ref="Q81:Q82"/>
    <mergeCell ref="O67:P67"/>
    <mergeCell ref="Q67:Q68"/>
    <mergeCell ref="B81:B82"/>
    <mergeCell ref="C81:D81"/>
    <mergeCell ref="E81:F81"/>
    <mergeCell ref="G81:H81"/>
    <mergeCell ref="I81:J81"/>
    <mergeCell ref="K81:L81"/>
    <mergeCell ref="M81:N81"/>
    <mergeCell ref="O81:P81"/>
    <mergeCell ref="K67:L67"/>
    <mergeCell ref="M67:N67"/>
    <mergeCell ref="B67:B68"/>
    <mergeCell ref="C67:D67"/>
    <mergeCell ref="E67:F67"/>
    <mergeCell ref="G67:H67"/>
    <mergeCell ref="I67:J67"/>
    <mergeCell ref="Q56:Q57"/>
    <mergeCell ref="K56:L56"/>
    <mergeCell ref="K41:L41"/>
    <mergeCell ref="B31:B32"/>
    <mergeCell ref="C31:D31"/>
    <mergeCell ref="E31:F31"/>
    <mergeCell ref="G31:H31"/>
    <mergeCell ref="I31:J31"/>
    <mergeCell ref="K31:L31"/>
    <mergeCell ref="M31:N31"/>
    <mergeCell ref="O31:P31"/>
    <mergeCell ref="Q31:Q32"/>
    <mergeCell ref="M41:N41"/>
    <mergeCell ref="O41:P41"/>
    <mergeCell ref="B56:B57"/>
    <mergeCell ref="C56:D56"/>
    <mergeCell ref="E56:F56"/>
    <mergeCell ref="G56:H56"/>
    <mergeCell ref="I56:J56"/>
    <mergeCell ref="B41:B42"/>
    <mergeCell ref="C41:D41"/>
    <mergeCell ref="E41:F41"/>
    <mergeCell ref="G41:H41"/>
    <mergeCell ref="I41:J41"/>
    <mergeCell ref="M4:N4"/>
    <mergeCell ref="O4:P4"/>
    <mergeCell ref="Q4:Q5"/>
    <mergeCell ref="B18:B19"/>
    <mergeCell ref="C18:D18"/>
    <mergeCell ref="E18:F18"/>
    <mergeCell ref="G18:H18"/>
    <mergeCell ref="I18:J18"/>
    <mergeCell ref="K18:L18"/>
    <mergeCell ref="M18:N18"/>
    <mergeCell ref="B4:B5"/>
    <mergeCell ref="C4:D4"/>
    <mergeCell ref="E4:F4"/>
    <mergeCell ref="G4:H4"/>
    <mergeCell ref="I4:J4"/>
    <mergeCell ref="K4:L4"/>
    <mergeCell ref="O18:P18"/>
    <mergeCell ref="Q18:Q19"/>
    <mergeCell ref="AA4:AB4"/>
    <mergeCell ref="AC4:AD4"/>
    <mergeCell ref="AE4:AF4"/>
    <mergeCell ref="AG4:AG5"/>
    <mergeCell ref="R18:R19"/>
    <mergeCell ref="S18:T18"/>
    <mergeCell ref="U18:V18"/>
    <mergeCell ref="W18:X18"/>
    <mergeCell ref="Y18:Z18"/>
    <mergeCell ref="AA18:AB18"/>
    <mergeCell ref="AC18:AD18"/>
    <mergeCell ref="AE18:AF18"/>
    <mergeCell ref="AG18:AG19"/>
    <mergeCell ref="R4:R5"/>
    <mergeCell ref="S4:T4"/>
    <mergeCell ref="U4:V4"/>
    <mergeCell ref="W4:X4"/>
    <mergeCell ref="Y4:Z4"/>
    <mergeCell ref="AA31:AB31"/>
    <mergeCell ref="AC31:AD31"/>
    <mergeCell ref="AE31:AF31"/>
    <mergeCell ref="AG31:AG32"/>
    <mergeCell ref="R41:R42"/>
    <mergeCell ref="S41:T41"/>
    <mergeCell ref="U41:V41"/>
    <mergeCell ref="W41:X41"/>
    <mergeCell ref="Y41:Z41"/>
    <mergeCell ref="AA41:AB41"/>
    <mergeCell ref="AC41:AD41"/>
    <mergeCell ref="AE41:AF41"/>
    <mergeCell ref="AG41:AG42"/>
    <mergeCell ref="R31:R32"/>
    <mergeCell ref="S31:T31"/>
    <mergeCell ref="U31:V31"/>
    <mergeCell ref="W31:X31"/>
    <mergeCell ref="Y31:Z31"/>
    <mergeCell ref="AA56:AB56"/>
    <mergeCell ref="AC56:AD56"/>
    <mergeCell ref="AE56:AF56"/>
    <mergeCell ref="AG56:AG57"/>
    <mergeCell ref="R67:R68"/>
    <mergeCell ref="S67:T67"/>
    <mergeCell ref="U67:V67"/>
    <mergeCell ref="W67:X67"/>
    <mergeCell ref="Y67:Z67"/>
    <mergeCell ref="AA67:AB67"/>
    <mergeCell ref="AC67:AD67"/>
    <mergeCell ref="AE67:AF67"/>
    <mergeCell ref="AG67:AG68"/>
    <mergeCell ref="R56:R57"/>
    <mergeCell ref="S56:T56"/>
    <mergeCell ref="U56:V56"/>
    <mergeCell ref="W56:X56"/>
    <mergeCell ref="Y56:Z56"/>
    <mergeCell ref="AA81:AB81"/>
    <mergeCell ref="AC81:AD81"/>
    <mergeCell ref="AE81:AF81"/>
    <mergeCell ref="AG81:AG82"/>
    <mergeCell ref="R81:R82"/>
    <mergeCell ref="S81:T81"/>
    <mergeCell ref="U81:V81"/>
    <mergeCell ref="W81:X81"/>
    <mergeCell ref="Y81:Z81"/>
    <mergeCell ref="AH4:AH5"/>
    <mergeCell ref="AI4:AJ4"/>
    <mergeCell ref="AK4:AL4"/>
    <mergeCell ref="AM4:AN4"/>
    <mergeCell ref="AO4:AP4"/>
    <mergeCell ref="AQ4:AR4"/>
    <mergeCell ref="AS4:AT4"/>
    <mergeCell ref="AU4:AV4"/>
    <mergeCell ref="AW4:AW5"/>
    <mergeCell ref="AH18:AH19"/>
    <mergeCell ref="AI18:AJ18"/>
    <mergeCell ref="AK18:AL18"/>
    <mergeCell ref="AM18:AN18"/>
    <mergeCell ref="AO18:AP18"/>
    <mergeCell ref="AQ18:AR18"/>
    <mergeCell ref="AS18:AT18"/>
    <mergeCell ref="AU18:AV18"/>
    <mergeCell ref="AW18:AW19"/>
    <mergeCell ref="AH31:AH32"/>
    <mergeCell ref="AI31:AJ31"/>
    <mergeCell ref="AK31:AL31"/>
    <mergeCell ref="AM31:AN31"/>
    <mergeCell ref="AO31:AP31"/>
    <mergeCell ref="AQ31:AR31"/>
    <mergeCell ref="AS31:AT31"/>
    <mergeCell ref="AU31:AV31"/>
    <mergeCell ref="AW31:AW32"/>
    <mergeCell ref="AH41:AH42"/>
    <mergeCell ref="AI41:AJ41"/>
    <mergeCell ref="AK41:AL41"/>
    <mergeCell ref="AM41:AN41"/>
    <mergeCell ref="AO41:AP41"/>
    <mergeCell ref="AQ41:AR41"/>
    <mergeCell ref="AS41:AT41"/>
    <mergeCell ref="AU41:AV41"/>
    <mergeCell ref="AW41:AW42"/>
    <mergeCell ref="AH56:AH57"/>
    <mergeCell ref="AI56:AJ56"/>
    <mergeCell ref="AK56:AL56"/>
    <mergeCell ref="AM56:AN56"/>
    <mergeCell ref="AO56:AP56"/>
    <mergeCell ref="AQ56:AR56"/>
    <mergeCell ref="AS56:AT56"/>
    <mergeCell ref="AU56:AV56"/>
    <mergeCell ref="AW56:AW57"/>
    <mergeCell ref="AH67:AH68"/>
    <mergeCell ref="AI67:AJ67"/>
    <mergeCell ref="AK67:AL67"/>
    <mergeCell ref="AM67:AN67"/>
    <mergeCell ref="AO67:AP67"/>
    <mergeCell ref="AQ67:AR67"/>
    <mergeCell ref="AS67:AT67"/>
    <mergeCell ref="AU67:AV67"/>
    <mergeCell ref="AW67:AW68"/>
    <mergeCell ref="AH81:AH82"/>
    <mergeCell ref="AI81:AJ81"/>
    <mergeCell ref="AK81:AL81"/>
    <mergeCell ref="AM81:AN81"/>
    <mergeCell ref="AO81:AP81"/>
    <mergeCell ref="AQ81:AR81"/>
    <mergeCell ref="AS81:AT81"/>
    <mergeCell ref="AU81:AV81"/>
    <mergeCell ref="AW81:AW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1"/>
  <sheetViews>
    <sheetView topLeftCell="AZ28" workbookViewId="0">
      <selection activeCell="BV45" sqref="BV44:BV45"/>
    </sheetView>
  </sheetViews>
  <sheetFormatPr defaultRowHeight="15" x14ac:dyDescent="0.25"/>
  <cols>
    <col min="2" max="2" width="17.85546875" customWidth="1"/>
    <col min="3" max="3" width="8.85546875" customWidth="1"/>
    <col min="4" max="4" width="5.7109375" customWidth="1"/>
    <col min="5" max="5" width="4.42578125" customWidth="1"/>
    <col min="6" max="7" width="5.140625" customWidth="1"/>
    <col min="8" max="8" width="6.140625" customWidth="1"/>
    <col min="9" max="9" width="4.5703125" customWidth="1"/>
    <col min="10" max="10" width="6.140625" customWidth="1"/>
    <col min="11" max="11" width="5.140625" customWidth="1"/>
    <col min="12" max="12" width="5.5703125" customWidth="1"/>
    <col min="13" max="13" width="4.85546875" customWidth="1"/>
    <col min="14" max="14" width="6.140625" customWidth="1"/>
    <col min="15" max="15" width="5.28515625" customWidth="1"/>
    <col min="16" max="16" width="5.140625" customWidth="1"/>
    <col min="17" max="17" width="6.28515625" customWidth="1"/>
    <col min="18" max="18" width="17.7109375" customWidth="1"/>
    <col min="19" max="19" width="9.140625" customWidth="1"/>
    <col min="20" max="20" width="4.28515625" customWidth="1"/>
    <col min="21" max="21" width="4.5703125" customWidth="1"/>
    <col min="22" max="22" width="5.42578125" customWidth="1"/>
    <col min="23" max="23" width="4.42578125" customWidth="1"/>
    <col min="24" max="24" width="5.5703125" customWidth="1"/>
    <col min="25" max="25" width="4.140625" customWidth="1"/>
    <col min="26" max="26" width="5.5703125" customWidth="1"/>
    <col min="27" max="27" width="4.5703125" customWidth="1"/>
    <col min="28" max="28" width="5.28515625" customWidth="1"/>
    <col min="29" max="29" width="4.140625" customWidth="1"/>
    <col min="30" max="30" width="5.5703125" customWidth="1"/>
    <col min="31" max="31" width="4.28515625" customWidth="1"/>
    <col min="32" max="32" width="6.28515625" customWidth="1"/>
    <col min="33" max="33" width="5.28515625" customWidth="1"/>
    <col min="34" max="34" width="18.28515625" customWidth="1"/>
    <col min="36" max="36" width="5" customWidth="1"/>
    <col min="37" max="37" width="4.7109375" customWidth="1"/>
    <col min="38" max="38" width="6.140625" customWidth="1"/>
    <col min="39" max="39" width="4.28515625" customWidth="1"/>
    <col min="40" max="40" width="6.140625" customWidth="1"/>
    <col min="41" max="41" width="4.140625" customWidth="1"/>
    <col min="42" max="42" width="5.5703125" customWidth="1"/>
    <col min="43" max="43" width="4.5703125" customWidth="1"/>
    <col min="44" max="44" width="5.28515625" customWidth="1"/>
    <col min="45" max="45" width="4.7109375" customWidth="1"/>
    <col min="46" max="46" width="6" customWidth="1"/>
    <col min="47" max="47" width="4.7109375" customWidth="1"/>
    <col min="48" max="48" width="6.42578125" customWidth="1"/>
    <col min="49" max="49" width="7.7109375" customWidth="1"/>
    <col min="50" max="50" width="17.85546875" customWidth="1"/>
    <col min="52" max="53" width="4.85546875" customWidth="1"/>
    <col min="54" max="54" width="5.85546875" customWidth="1"/>
    <col min="55" max="55" width="5.42578125" customWidth="1"/>
    <col min="56" max="56" width="6.85546875" customWidth="1"/>
    <col min="57" max="57" width="5.42578125" customWidth="1"/>
    <col min="58" max="58" width="7.140625" customWidth="1"/>
    <col min="59" max="59" width="5.42578125" customWidth="1"/>
    <col min="60" max="60" width="7.140625" customWidth="1"/>
    <col min="61" max="61" width="5.42578125" customWidth="1"/>
    <col min="62" max="62" width="7.28515625" customWidth="1"/>
    <col min="63" max="63" width="5.42578125" customWidth="1"/>
    <col min="64" max="64" width="7.28515625" customWidth="1"/>
    <col min="65" max="65" width="6.85546875" customWidth="1"/>
    <col min="66" max="66" width="18.28515625" customWidth="1"/>
    <col min="68" max="69" width="4.85546875" customWidth="1"/>
    <col min="70" max="70" width="6.7109375" customWidth="1"/>
    <col min="71" max="71" width="4.85546875" customWidth="1"/>
    <col min="72" max="72" width="6.7109375" customWidth="1"/>
    <col min="73" max="73" width="4.85546875" customWidth="1"/>
    <col min="74" max="74" width="6.7109375" customWidth="1"/>
    <col min="75" max="75" width="4.85546875" customWidth="1"/>
    <col min="76" max="76" width="6.7109375" customWidth="1"/>
    <col min="77" max="77" width="4.85546875" customWidth="1"/>
    <col min="78" max="78" width="6.7109375" customWidth="1"/>
    <col min="79" max="79" width="4.85546875" customWidth="1"/>
    <col min="80" max="80" width="6.7109375" customWidth="1"/>
    <col min="81" max="81" width="6.28515625" customWidth="1"/>
  </cols>
  <sheetData>
    <row r="1" spans="1:81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</row>
    <row r="2" spans="1:81" x14ac:dyDescent="0.25">
      <c r="A2" s="106"/>
      <c r="B2" s="2" t="s">
        <v>105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2" t="s">
        <v>105</v>
      </c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2" t="s">
        <v>105</v>
      </c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2" t="s">
        <v>105</v>
      </c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2" t="s">
        <v>105</v>
      </c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</row>
    <row r="3" spans="1:81" ht="15.75" thickBot="1" x14ac:dyDescent="0.3">
      <c r="A3" s="106"/>
      <c r="B3" s="82" t="s">
        <v>26</v>
      </c>
      <c r="C3" s="82" t="s">
        <v>25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 t="s">
        <v>26</v>
      </c>
      <c r="S3" s="2" t="s">
        <v>96</v>
      </c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 t="s">
        <v>26</v>
      </c>
      <c r="AI3" s="2" t="s">
        <v>97</v>
      </c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 t="s">
        <v>26</v>
      </c>
      <c r="AY3" s="2" t="s">
        <v>98</v>
      </c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 t="s">
        <v>26</v>
      </c>
      <c r="BO3" s="2" t="s">
        <v>99</v>
      </c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</row>
    <row r="4" spans="1:81" ht="15.75" thickBot="1" x14ac:dyDescent="0.3">
      <c r="A4" s="106"/>
      <c r="B4" s="293" t="s">
        <v>1</v>
      </c>
      <c r="C4" s="295" t="s">
        <v>2</v>
      </c>
      <c r="D4" s="296"/>
      <c r="E4" s="289" t="s">
        <v>3</v>
      </c>
      <c r="F4" s="290"/>
      <c r="G4" s="289" t="s">
        <v>4</v>
      </c>
      <c r="H4" s="290"/>
      <c r="I4" s="289" t="s">
        <v>5</v>
      </c>
      <c r="J4" s="290"/>
      <c r="K4" s="289" t="s">
        <v>6</v>
      </c>
      <c r="L4" s="290"/>
      <c r="M4" s="289" t="s">
        <v>7</v>
      </c>
      <c r="N4" s="290"/>
      <c r="O4" s="289" t="s">
        <v>8</v>
      </c>
      <c r="P4" s="290"/>
      <c r="Q4" s="291" t="s">
        <v>9</v>
      </c>
      <c r="R4" s="293" t="s">
        <v>1</v>
      </c>
      <c r="S4" s="295" t="s">
        <v>2</v>
      </c>
      <c r="T4" s="296"/>
      <c r="U4" s="289" t="s">
        <v>3</v>
      </c>
      <c r="V4" s="290"/>
      <c r="W4" s="289" t="s">
        <v>4</v>
      </c>
      <c r="X4" s="290"/>
      <c r="Y4" s="289" t="s">
        <v>5</v>
      </c>
      <c r="Z4" s="290"/>
      <c r="AA4" s="289" t="s">
        <v>6</v>
      </c>
      <c r="AB4" s="290"/>
      <c r="AC4" s="289" t="s">
        <v>7</v>
      </c>
      <c r="AD4" s="290"/>
      <c r="AE4" s="289" t="s">
        <v>8</v>
      </c>
      <c r="AF4" s="290"/>
      <c r="AG4" s="291" t="s">
        <v>9</v>
      </c>
      <c r="AH4" s="293" t="s">
        <v>1</v>
      </c>
      <c r="AI4" s="295" t="s">
        <v>2</v>
      </c>
      <c r="AJ4" s="296"/>
      <c r="AK4" s="289" t="s">
        <v>3</v>
      </c>
      <c r="AL4" s="290"/>
      <c r="AM4" s="289" t="s">
        <v>4</v>
      </c>
      <c r="AN4" s="290"/>
      <c r="AO4" s="289" t="s">
        <v>5</v>
      </c>
      <c r="AP4" s="290"/>
      <c r="AQ4" s="289" t="s">
        <v>6</v>
      </c>
      <c r="AR4" s="290"/>
      <c r="AS4" s="289" t="s">
        <v>7</v>
      </c>
      <c r="AT4" s="290"/>
      <c r="AU4" s="289" t="s">
        <v>8</v>
      </c>
      <c r="AV4" s="290"/>
      <c r="AW4" s="291" t="s">
        <v>9</v>
      </c>
      <c r="AX4" s="293" t="s">
        <v>1</v>
      </c>
      <c r="AY4" s="295" t="s">
        <v>2</v>
      </c>
      <c r="AZ4" s="296"/>
      <c r="BA4" s="289" t="s">
        <v>3</v>
      </c>
      <c r="BB4" s="290"/>
      <c r="BC4" s="289" t="s">
        <v>4</v>
      </c>
      <c r="BD4" s="290"/>
      <c r="BE4" s="289" t="s">
        <v>5</v>
      </c>
      <c r="BF4" s="290"/>
      <c r="BG4" s="289" t="s">
        <v>6</v>
      </c>
      <c r="BH4" s="290"/>
      <c r="BI4" s="289" t="s">
        <v>7</v>
      </c>
      <c r="BJ4" s="290"/>
      <c r="BK4" s="289" t="s">
        <v>8</v>
      </c>
      <c r="BL4" s="290"/>
      <c r="BM4" s="291" t="s">
        <v>9</v>
      </c>
      <c r="BN4" s="293" t="s">
        <v>1</v>
      </c>
      <c r="BO4" s="295" t="s">
        <v>2</v>
      </c>
      <c r="BP4" s="296"/>
      <c r="BQ4" s="289" t="s">
        <v>3</v>
      </c>
      <c r="BR4" s="290"/>
      <c r="BS4" s="289" t="s">
        <v>4</v>
      </c>
      <c r="BT4" s="290"/>
      <c r="BU4" s="289" t="s">
        <v>5</v>
      </c>
      <c r="BV4" s="290"/>
      <c r="BW4" s="289" t="s">
        <v>6</v>
      </c>
      <c r="BX4" s="290"/>
      <c r="BY4" s="289" t="s">
        <v>7</v>
      </c>
      <c r="BZ4" s="290"/>
      <c r="CA4" s="289" t="s">
        <v>8</v>
      </c>
      <c r="CB4" s="290"/>
      <c r="CC4" s="291" t="s">
        <v>9</v>
      </c>
    </row>
    <row r="5" spans="1:81" ht="26.25" thickBot="1" x14ac:dyDescent="0.3">
      <c r="A5" s="107"/>
      <c r="B5" s="294"/>
      <c r="C5" s="84" t="s">
        <v>10</v>
      </c>
      <c r="D5" s="136" t="s">
        <v>11</v>
      </c>
      <c r="E5" s="111" t="s">
        <v>11</v>
      </c>
      <c r="F5" s="111" t="s">
        <v>12</v>
      </c>
      <c r="G5" s="111" t="s">
        <v>11</v>
      </c>
      <c r="H5" s="111" t="s">
        <v>12</v>
      </c>
      <c r="I5" s="111" t="s">
        <v>11</v>
      </c>
      <c r="J5" s="111" t="s">
        <v>12</v>
      </c>
      <c r="K5" s="111" t="s">
        <v>11</v>
      </c>
      <c r="L5" s="111" t="s">
        <v>12</v>
      </c>
      <c r="M5" s="111" t="s">
        <v>11</v>
      </c>
      <c r="N5" s="111" t="s">
        <v>12</v>
      </c>
      <c r="O5" s="111" t="s">
        <v>11</v>
      </c>
      <c r="P5" s="112" t="s">
        <v>12</v>
      </c>
      <c r="Q5" s="292"/>
      <c r="R5" s="294"/>
      <c r="S5" s="238" t="s">
        <v>10</v>
      </c>
      <c r="T5" s="136" t="s">
        <v>11</v>
      </c>
      <c r="U5" s="111" t="s">
        <v>11</v>
      </c>
      <c r="V5" s="111" t="s">
        <v>12</v>
      </c>
      <c r="W5" s="111" t="s">
        <v>11</v>
      </c>
      <c r="X5" s="111" t="s">
        <v>12</v>
      </c>
      <c r="Y5" s="111" t="s">
        <v>11</v>
      </c>
      <c r="Z5" s="111" t="s">
        <v>12</v>
      </c>
      <c r="AA5" s="111" t="s">
        <v>11</v>
      </c>
      <c r="AB5" s="111" t="s">
        <v>12</v>
      </c>
      <c r="AC5" s="111" t="s">
        <v>11</v>
      </c>
      <c r="AD5" s="111" t="s">
        <v>12</v>
      </c>
      <c r="AE5" s="111" t="s">
        <v>11</v>
      </c>
      <c r="AF5" s="112" t="s">
        <v>12</v>
      </c>
      <c r="AG5" s="292"/>
      <c r="AH5" s="294"/>
      <c r="AI5" s="254" t="s">
        <v>10</v>
      </c>
      <c r="AJ5" s="136" t="s">
        <v>11</v>
      </c>
      <c r="AK5" s="111" t="s">
        <v>11</v>
      </c>
      <c r="AL5" s="111" t="s">
        <v>12</v>
      </c>
      <c r="AM5" s="111" t="s">
        <v>11</v>
      </c>
      <c r="AN5" s="111" t="s">
        <v>12</v>
      </c>
      <c r="AO5" s="111" t="s">
        <v>11</v>
      </c>
      <c r="AP5" s="111" t="s">
        <v>12</v>
      </c>
      <c r="AQ5" s="111" t="s">
        <v>11</v>
      </c>
      <c r="AR5" s="111" t="s">
        <v>12</v>
      </c>
      <c r="AS5" s="111" t="s">
        <v>11</v>
      </c>
      <c r="AT5" s="111" t="s">
        <v>12</v>
      </c>
      <c r="AU5" s="111" t="s">
        <v>11</v>
      </c>
      <c r="AV5" s="112" t="s">
        <v>12</v>
      </c>
      <c r="AW5" s="292"/>
      <c r="AX5" s="294"/>
      <c r="AY5" s="254" t="s">
        <v>10</v>
      </c>
      <c r="AZ5" s="136" t="s">
        <v>11</v>
      </c>
      <c r="BA5" s="111" t="s">
        <v>11</v>
      </c>
      <c r="BB5" s="111" t="s">
        <v>12</v>
      </c>
      <c r="BC5" s="111" t="s">
        <v>11</v>
      </c>
      <c r="BD5" s="111" t="s">
        <v>12</v>
      </c>
      <c r="BE5" s="111" t="s">
        <v>11</v>
      </c>
      <c r="BF5" s="111" t="s">
        <v>12</v>
      </c>
      <c r="BG5" s="111" t="s">
        <v>11</v>
      </c>
      <c r="BH5" s="111" t="s">
        <v>12</v>
      </c>
      <c r="BI5" s="111" t="s">
        <v>11</v>
      </c>
      <c r="BJ5" s="111" t="s">
        <v>12</v>
      </c>
      <c r="BK5" s="111" t="s">
        <v>11</v>
      </c>
      <c r="BL5" s="112" t="s">
        <v>12</v>
      </c>
      <c r="BM5" s="292"/>
      <c r="BN5" s="294"/>
      <c r="BO5" s="254" t="s">
        <v>10</v>
      </c>
      <c r="BP5" s="136" t="s">
        <v>11</v>
      </c>
      <c r="BQ5" s="111" t="s">
        <v>11</v>
      </c>
      <c r="BR5" s="111" t="s">
        <v>12</v>
      </c>
      <c r="BS5" s="111" t="s">
        <v>11</v>
      </c>
      <c r="BT5" s="111" t="s">
        <v>12</v>
      </c>
      <c r="BU5" s="111" t="s">
        <v>11</v>
      </c>
      <c r="BV5" s="111" t="s">
        <v>12</v>
      </c>
      <c r="BW5" s="111" t="s">
        <v>11</v>
      </c>
      <c r="BX5" s="111" t="s">
        <v>12</v>
      </c>
      <c r="BY5" s="111" t="s">
        <v>11</v>
      </c>
      <c r="BZ5" s="111" t="s">
        <v>12</v>
      </c>
      <c r="CA5" s="111" t="s">
        <v>11</v>
      </c>
      <c r="CB5" s="112" t="s">
        <v>12</v>
      </c>
      <c r="CC5" s="292"/>
    </row>
    <row r="6" spans="1:81" ht="15.75" thickBot="1" x14ac:dyDescent="0.3">
      <c r="A6" s="106"/>
      <c r="B6" s="113" t="s">
        <v>102</v>
      </c>
      <c r="C6" s="65">
        <v>5</v>
      </c>
      <c r="D6" s="66">
        <v>4</v>
      </c>
      <c r="E6" s="80">
        <v>0</v>
      </c>
      <c r="F6" s="67">
        <f>E6/D6</f>
        <v>0</v>
      </c>
      <c r="G6" s="80">
        <v>3</v>
      </c>
      <c r="H6" s="67">
        <f>G6/D6</f>
        <v>0.75</v>
      </c>
      <c r="I6" s="80">
        <v>1</v>
      </c>
      <c r="J6" s="67">
        <f>I6/D6</f>
        <v>0.25</v>
      </c>
      <c r="K6" s="80">
        <v>0</v>
      </c>
      <c r="L6" s="67">
        <f>K6/D6</f>
        <v>0</v>
      </c>
      <c r="M6" s="80">
        <f>E6+G6</f>
        <v>3</v>
      </c>
      <c r="N6" s="67">
        <f>M6/D6</f>
        <v>0.75</v>
      </c>
      <c r="O6" s="80">
        <f>E6+G6+I6</f>
        <v>4</v>
      </c>
      <c r="P6" s="67">
        <f>O6/D6</f>
        <v>1</v>
      </c>
      <c r="Q6" s="110">
        <f>(5*E6+4*G6+3*I6+2*K6)/D6/5</f>
        <v>0.75</v>
      </c>
      <c r="R6" s="113" t="s">
        <v>102</v>
      </c>
      <c r="S6" s="65">
        <v>5</v>
      </c>
      <c r="T6" s="66">
        <v>4</v>
      </c>
      <c r="U6" s="80">
        <v>0</v>
      </c>
      <c r="V6" s="67">
        <f>U6/T6</f>
        <v>0</v>
      </c>
      <c r="W6" s="80">
        <v>0</v>
      </c>
      <c r="X6" s="67">
        <f>W6/T6</f>
        <v>0</v>
      </c>
      <c r="Y6" s="80">
        <v>0</v>
      </c>
      <c r="Z6" s="67">
        <f>Y6/T6</f>
        <v>0</v>
      </c>
      <c r="AA6" s="80">
        <v>0</v>
      </c>
      <c r="AB6" s="67">
        <f>AA6/T6</f>
        <v>0</v>
      </c>
      <c r="AC6" s="80">
        <f>U6+W6</f>
        <v>0</v>
      </c>
      <c r="AD6" s="67">
        <f>AC6/T6</f>
        <v>0</v>
      </c>
      <c r="AE6" s="80">
        <f>U6+W6+Y6</f>
        <v>0</v>
      </c>
      <c r="AF6" s="67">
        <f>AE6/T6</f>
        <v>0</v>
      </c>
      <c r="AG6" s="110">
        <f>(5*U6+4*W6+3*Y6+2*AA6)/T6/5</f>
        <v>0</v>
      </c>
      <c r="AH6" s="113" t="s">
        <v>102</v>
      </c>
      <c r="AI6" s="65">
        <v>5</v>
      </c>
      <c r="AJ6" s="66">
        <v>4</v>
      </c>
      <c r="AK6" s="80">
        <v>0</v>
      </c>
      <c r="AL6" s="67">
        <f>AK6/AJ6</f>
        <v>0</v>
      </c>
      <c r="AM6" s="80">
        <v>0</v>
      </c>
      <c r="AN6" s="67">
        <f>AM6/AJ6</f>
        <v>0</v>
      </c>
      <c r="AO6" s="80">
        <v>0</v>
      </c>
      <c r="AP6" s="67">
        <f>AO6/AJ6</f>
        <v>0</v>
      </c>
      <c r="AQ6" s="80">
        <v>0</v>
      </c>
      <c r="AR6" s="67">
        <f>AQ6/AJ6</f>
        <v>0</v>
      </c>
      <c r="AS6" s="80">
        <f>AK6+AM6</f>
        <v>0</v>
      </c>
      <c r="AT6" s="67">
        <f>AS6/AJ6</f>
        <v>0</v>
      </c>
      <c r="AU6" s="80">
        <f>AK6+AM6+AO6</f>
        <v>0</v>
      </c>
      <c r="AV6" s="67">
        <f>AU6/AJ6</f>
        <v>0</v>
      </c>
      <c r="AW6" s="110">
        <f>(5*AK6+4*AM6+3*AO6+2*AQ6)/AJ6/5</f>
        <v>0</v>
      </c>
      <c r="AX6" s="113" t="s">
        <v>102</v>
      </c>
      <c r="AY6" s="65">
        <v>5</v>
      </c>
      <c r="AZ6" s="66">
        <v>4</v>
      </c>
      <c r="BA6" s="80">
        <v>0</v>
      </c>
      <c r="BB6" s="67">
        <f>BA6/AZ6</f>
        <v>0</v>
      </c>
      <c r="BC6" s="80">
        <v>0</v>
      </c>
      <c r="BD6" s="67">
        <f>BC6/AZ6</f>
        <v>0</v>
      </c>
      <c r="BE6" s="80">
        <v>0</v>
      </c>
      <c r="BF6" s="67">
        <f>BE6/AZ6</f>
        <v>0</v>
      </c>
      <c r="BG6" s="80">
        <v>0</v>
      </c>
      <c r="BH6" s="67">
        <f>BG6/AZ6</f>
        <v>0</v>
      </c>
      <c r="BI6" s="80">
        <f>BA6+BC6</f>
        <v>0</v>
      </c>
      <c r="BJ6" s="67">
        <f>BI6/AZ6</f>
        <v>0</v>
      </c>
      <c r="BK6" s="80">
        <f>BA6+BC6+BE6</f>
        <v>0</v>
      </c>
      <c r="BL6" s="67">
        <f>BK6/AZ6</f>
        <v>0</v>
      </c>
      <c r="BM6" s="110">
        <f>(5*BA6+4*BC6+3*BE6+2*BG6)/AZ6/5</f>
        <v>0</v>
      </c>
      <c r="BN6" s="113" t="s">
        <v>102</v>
      </c>
      <c r="BO6" s="65">
        <v>5</v>
      </c>
      <c r="BP6" s="66">
        <v>4</v>
      </c>
      <c r="BQ6" s="80">
        <v>0</v>
      </c>
      <c r="BR6" s="67">
        <f>BQ6/BP6</f>
        <v>0</v>
      </c>
      <c r="BS6" s="80">
        <v>0</v>
      </c>
      <c r="BT6" s="67">
        <f>BS6/BP6</f>
        <v>0</v>
      </c>
      <c r="BU6" s="80">
        <v>0</v>
      </c>
      <c r="BV6" s="67">
        <f>BU6/BP6</f>
        <v>0</v>
      </c>
      <c r="BW6" s="80">
        <v>0</v>
      </c>
      <c r="BX6" s="67">
        <f>BW6/BP6</f>
        <v>0</v>
      </c>
      <c r="BY6" s="80">
        <f>BQ6+BS6</f>
        <v>0</v>
      </c>
      <c r="BZ6" s="67">
        <f>BY6/BP6</f>
        <v>0</v>
      </c>
      <c r="CA6" s="80">
        <f>BQ6+BS6+BU6</f>
        <v>0</v>
      </c>
      <c r="CB6" s="67">
        <f>CA6/BP6</f>
        <v>0</v>
      </c>
      <c r="CC6" s="110">
        <f>(5*BQ6+4*BS6+3*BU6+2*BW6)/BP6/5</f>
        <v>0</v>
      </c>
    </row>
    <row r="7" spans="1:81" ht="15.75" thickBot="1" x14ac:dyDescent="0.3">
      <c r="A7" s="106"/>
      <c r="B7" s="113" t="s">
        <v>102</v>
      </c>
      <c r="C7" s="37">
        <v>6</v>
      </c>
      <c r="D7" s="62">
        <v>2</v>
      </c>
      <c r="E7" s="76">
        <v>0</v>
      </c>
      <c r="F7" s="63">
        <f>E7/D7</f>
        <v>0</v>
      </c>
      <c r="G7" s="76">
        <v>1</v>
      </c>
      <c r="H7" s="63">
        <f>G7/D7</f>
        <v>0.5</v>
      </c>
      <c r="I7" s="76">
        <v>1</v>
      </c>
      <c r="J7" s="63">
        <f>I7/D7</f>
        <v>0.5</v>
      </c>
      <c r="K7" s="76">
        <v>0</v>
      </c>
      <c r="L7" s="63">
        <f>K7/D7</f>
        <v>0</v>
      </c>
      <c r="M7" s="76">
        <f>E7+G7</f>
        <v>1</v>
      </c>
      <c r="N7" s="63">
        <f>M7/D7</f>
        <v>0.5</v>
      </c>
      <c r="O7" s="189">
        <f>E7+G7+I7</f>
        <v>2</v>
      </c>
      <c r="P7" s="63">
        <f>O7/D7</f>
        <v>1</v>
      </c>
      <c r="Q7" s="115">
        <f>(5*E7+4*G7+3*I7+2*K7)/D7/5</f>
        <v>0.7</v>
      </c>
      <c r="R7" s="113" t="s">
        <v>102</v>
      </c>
      <c r="S7" s="37">
        <v>6</v>
      </c>
      <c r="T7" s="62">
        <v>2</v>
      </c>
      <c r="U7" s="76">
        <v>0</v>
      </c>
      <c r="V7" s="63">
        <f>U7/T7</f>
        <v>0</v>
      </c>
      <c r="W7" s="76">
        <v>0</v>
      </c>
      <c r="X7" s="63">
        <f>W7/T7</f>
        <v>0</v>
      </c>
      <c r="Y7" s="76">
        <v>0</v>
      </c>
      <c r="Z7" s="63">
        <f>Y7/T7</f>
        <v>0</v>
      </c>
      <c r="AA7" s="76">
        <v>0</v>
      </c>
      <c r="AB7" s="63">
        <f>AA7/T7</f>
        <v>0</v>
      </c>
      <c r="AC7" s="76">
        <f>U7+W7</f>
        <v>0</v>
      </c>
      <c r="AD7" s="63">
        <f>AC7/T7</f>
        <v>0</v>
      </c>
      <c r="AE7" s="189">
        <f>U7+W7+Y7</f>
        <v>0</v>
      </c>
      <c r="AF7" s="63">
        <f>AE7/T7</f>
        <v>0</v>
      </c>
      <c r="AG7" s="115">
        <f>(5*U7+4*W7+3*Y7+2*AA7)/T7/5</f>
        <v>0</v>
      </c>
      <c r="AH7" s="113" t="s">
        <v>102</v>
      </c>
      <c r="AI7" s="37">
        <v>6</v>
      </c>
      <c r="AJ7" s="62">
        <v>2</v>
      </c>
      <c r="AK7" s="76">
        <v>0</v>
      </c>
      <c r="AL7" s="63">
        <f>AK7/AJ7</f>
        <v>0</v>
      </c>
      <c r="AM7" s="76">
        <v>0</v>
      </c>
      <c r="AN7" s="63">
        <f>AM7/AJ7</f>
        <v>0</v>
      </c>
      <c r="AO7" s="76">
        <v>0</v>
      </c>
      <c r="AP7" s="63">
        <f>AO7/AJ7</f>
        <v>0</v>
      </c>
      <c r="AQ7" s="76">
        <v>0</v>
      </c>
      <c r="AR7" s="63">
        <f>AQ7/AJ7</f>
        <v>0</v>
      </c>
      <c r="AS7" s="76">
        <f>AK7+AM7</f>
        <v>0</v>
      </c>
      <c r="AT7" s="63">
        <f>AS7/AJ7</f>
        <v>0</v>
      </c>
      <c r="AU7" s="189">
        <f>AK7+AM7+AO7</f>
        <v>0</v>
      </c>
      <c r="AV7" s="63">
        <f>AU7/AJ7</f>
        <v>0</v>
      </c>
      <c r="AW7" s="115">
        <f>(5*AK7+4*AM7+3*AO7+2*AQ7)/AJ7/5</f>
        <v>0</v>
      </c>
      <c r="AX7" s="113" t="s">
        <v>102</v>
      </c>
      <c r="AY7" s="37">
        <v>6</v>
      </c>
      <c r="AZ7" s="62">
        <v>2</v>
      </c>
      <c r="BA7" s="76">
        <v>0</v>
      </c>
      <c r="BB7" s="63">
        <f>BA7/AZ7</f>
        <v>0</v>
      </c>
      <c r="BC7" s="76">
        <v>0</v>
      </c>
      <c r="BD7" s="63">
        <f>BC7/AZ7</f>
        <v>0</v>
      </c>
      <c r="BE7" s="76">
        <v>0</v>
      </c>
      <c r="BF7" s="63">
        <f>BE7/AZ7</f>
        <v>0</v>
      </c>
      <c r="BG7" s="76">
        <v>0</v>
      </c>
      <c r="BH7" s="63">
        <f>BG7/AZ7</f>
        <v>0</v>
      </c>
      <c r="BI7" s="76">
        <f>BA7+BC7</f>
        <v>0</v>
      </c>
      <c r="BJ7" s="63">
        <f>BI7/AZ7</f>
        <v>0</v>
      </c>
      <c r="BK7" s="189">
        <f>BA7+BC7+BE7</f>
        <v>0</v>
      </c>
      <c r="BL7" s="63">
        <f>BK7/AZ7</f>
        <v>0</v>
      </c>
      <c r="BM7" s="115">
        <f>(5*BA7+4*BC7+3*BE7+2*BG7)/AZ7/5</f>
        <v>0</v>
      </c>
      <c r="BN7" s="113" t="s">
        <v>102</v>
      </c>
      <c r="BO7" s="37">
        <v>6</v>
      </c>
      <c r="BP7" s="62">
        <v>2</v>
      </c>
      <c r="BQ7" s="76">
        <v>0</v>
      </c>
      <c r="BR7" s="63">
        <f>BQ7/BP7</f>
        <v>0</v>
      </c>
      <c r="BS7" s="76">
        <v>0</v>
      </c>
      <c r="BT7" s="63">
        <f>BS7/BP7</f>
        <v>0</v>
      </c>
      <c r="BU7" s="76">
        <v>0</v>
      </c>
      <c r="BV7" s="63">
        <f>BU7/BP7</f>
        <v>0</v>
      </c>
      <c r="BW7" s="76">
        <v>0</v>
      </c>
      <c r="BX7" s="63">
        <f>BW7/BP7</f>
        <v>0</v>
      </c>
      <c r="BY7" s="76">
        <f>BQ7+BS7</f>
        <v>0</v>
      </c>
      <c r="BZ7" s="63">
        <f>BY7/BP7</f>
        <v>0</v>
      </c>
      <c r="CA7" s="189">
        <f>BQ7+BS7+BU7</f>
        <v>0</v>
      </c>
      <c r="CB7" s="63">
        <f>CA7/BP7</f>
        <v>0</v>
      </c>
      <c r="CC7" s="115">
        <f>(5*BQ7+4*BS7+3*BU7+2*BW7)/BP7/5</f>
        <v>0</v>
      </c>
    </row>
    <row r="8" spans="1:81" ht="39.75" thickBot="1" x14ac:dyDescent="0.3">
      <c r="A8" s="106"/>
      <c r="B8" s="116"/>
      <c r="C8" s="70" t="s">
        <v>13</v>
      </c>
      <c r="D8" s="71">
        <f>SUM(D6:D7)</f>
        <v>6</v>
      </c>
      <c r="E8" s="81">
        <f>SUM(E6:E7)</f>
        <v>0</v>
      </c>
      <c r="F8" s="72">
        <f>E8/D8</f>
        <v>0</v>
      </c>
      <c r="G8" s="81">
        <f>SUM(G6:G7)</f>
        <v>4</v>
      </c>
      <c r="H8" s="72">
        <f>G8/D8</f>
        <v>0.66666666666666663</v>
      </c>
      <c r="I8" s="81">
        <f>SUM(I6:I7)</f>
        <v>2</v>
      </c>
      <c r="J8" s="72">
        <f>I8/D8</f>
        <v>0.33333333333333331</v>
      </c>
      <c r="K8" s="81">
        <f>SUM(K6:K7)</f>
        <v>0</v>
      </c>
      <c r="L8" s="72">
        <f>K8/D8</f>
        <v>0</v>
      </c>
      <c r="M8" s="81">
        <f>E8+G8</f>
        <v>4</v>
      </c>
      <c r="N8" s="72">
        <f>M8/D8</f>
        <v>0.66666666666666663</v>
      </c>
      <c r="O8" s="81">
        <f>E8+G8+I8</f>
        <v>6</v>
      </c>
      <c r="P8" s="72">
        <f>O8/D8</f>
        <v>1</v>
      </c>
      <c r="Q8" s="118">
        <f>(5*E8+4*G8+3*I8+2*K8)/D8/5</f>
        <v>0.73333333333333328</v>
      </c>
      <c r="R8" s="116"/>
      <c r="S8" s="70" t="s">
        <v>13</v>
      </c>
      <c r="T8" s="71">
        <f>SUM(T6:T7)</f>
        <v>6</v>
      </c>
      <c r="U8" s="81">
        <f>SUM(U6:U7)</f>
        <v>0</v>
      </c>
      <c r="V8" s="72">
        <f>U8/T8</f>
        <v>0</v>
      </c>
      <c r="W8" s="81">
        <f>SUM(W6:W7)</f>
        <v>0</v>
      </c>
      <c r="X8" s="72">
        <f>W8/T8</f>
        <v>0</v>
      </c>
      <c r="Y8" s="81">
        <f>SUM(Y6:Y7)</f>
        <v>0</v>
      </c>
      <c r="Z8" s="72">
        <f>Y8/T8</f>
        <v>0</v>
      </c>
      <c r="AA8" s="81">
        <f>SUM(AA6:AA7)</f>
        <v>0</v>
      </c>
      <c r="AB8" s="72">
        <f>AA8/T8</f>
        <v>0</v>
      </c>
      <c r="AC8" s="81">
        <f>U8+W8</f>
        <v>0</v>
      </c>
      <c r="AD8" s="72">
        <f>AC8/T8</f>
        <v>0</v>
      </c>
      <c r="AE8" s="81">
        <f>U8+W8+Y8</f>
        <v>0</v>
      </c>
      <c r="AF8" s="72">
        <f>AE8/T8</f>
        <v>0</v>
      </c>
      <c r="AG8" s="118">
        <f>(5*U8+4*W8+3*Y8+2*AA8)/T8/5</f>
        <v>0</v>
      </c>
      <c r="AH8" s="116"/>
      <c r="AI8" s="70" t="s">
        <v>13</v>
      </c>
      <c r="AJ8" s="71">
        <f>SUM(AJ6:AJ7)</f>
        <v>6</v>
      </c>
      <c r="AK8" s="81">
        <f>SUM(AK6:AK7)</f>
        <v>0</v>
      </c>
      <c r="AL8" s="72">
        <f>AK8/AJ8</f>
        <v>0</v>
      </c>
      <c r="AM8" s="81">
        <f>SUM(AM6:AM7)</f>
        <v>0</v>
      </c>
      <c r="AN8" s="72">
        <f>AM8/AJ8</f>
        <v>0</v>
      </c>
      <c r="AO8" s="81">
        <f>SUM(AO6:AO7)</f>
        <v>0</v>
      </c>
      <c r="AP8" s="72">
        <f>AO8/AJ8</f>
        <v>0</v>
      </c>
      <c r="AQ8" s="81">
        <f>SUM(AQ6:AQ7)</f>
        <v>0</v>
      </c>
      <c r="AR8" s="72">
        <f>AQ8/AJ8</f>
        <v>0</v>
      </c>
      <c r="AS8" s="81">
        <f>AK8+AM8</f>
        <v>0</v>
      </c>
      <c r="AT8" s="72">
        <f>AS8/AJ8</f>
        <v>0</v>
      </c>
      <c r="AU8" s="81">
        <f>AK8+AM8+AO8</f>
        <v>0</v>
      </c>
      <c r="AV8" s="72">
        <f>AU8/AJ8</f>
        <v>0</v>
      </c>
      <c r="AW8" s="118">
        <f>(5*AK8+4*AM8+3*AO8+2*AQ8)/AJ8/5</f>
        <v>0</v>
      </c>
      <c r="AX8" s="116"/>
      <c r="AY8" s="70" t="s">
        <v>13</v>
      </c>
      <c r="AZ8" s="71">
        <f>SUM(AZ6:AZ7)</f>
        <v>6</v>
      </c>
      <c r="BA8" s="81">
        <f>SUM(BA6:BA7)</f>
        <v>0</v>
      </c>
      <c r="BB8" s="72">
        <f>BA8/AZ8</f>
        <v>0</v>
      </c>
      <c r="BC8" s="81">
        <f>SUM(BC6:BC7)</f>
        <v>0</v>
      </c>
      <c r="BD8" s="72">
        <f>BC8/AZ8</f>
        <v>0</v>
      </c>
      <c r="BE8" s="81">
        <f>SUM(BE6:BE7)</f>
        <v>0</v>
      </c>
      <c r="BF8" s="72">
        <f>BE8/AZ8</f>
        <v>0</v>
      </c>
      <c r="BG8" s="81">
        <f>SUM(BG6:BG7)</f>
        <v>0</v>
      </c>
      <c r="BH8" s="72">
        <f>BG8/AZ8</f>
        <v>0</v>
      </c>
      <c r="BI8" s="81">
        <f>BA8+BC8</f>
        <v>0</v>
      </c>
      <c r="BJ8" s="72">
        <f>BI8/AZ8</f>
        <v>0</v>
      </c>
      <c r="BK8" s="81">
        <f>BA8+BC8+BE8</f>
        <v>0</v>
      </c>
      <c r="BL8" s="72">
        <f>BK8/AZ8</f>
        <v>0</v>
      </c>
      <c r="BM8" s="118">
        <f>(5*BA8+4*BC8+3*BE8+2*BG8)/AZ8/5</f>
        <v>0</v>
      </c>
      <c r="BN8" s="116"/>
      <c r="BO8" s="70" t="s">
        <v>13</v>
      </c>
      <c r="BP8" s="71">
        <f>SUM(BP6:BP7)</f>
        <v>6</v>
      </c>
      <c r="BQ8" s="81">
        <f>SUM(BQ6:BQ7)</f>
        <v>0</v>
      </c>
      <c r="BR8" s="72">
        <f>BQ8/BP8</f>
        <v>0</v>
      </c>
      <c r="BS8" s="81">
        <f>SUM(BS6:BS7)</f>
        <v>0</v>
      </c>
      <c r="BT8" s="72">
        <f>BS8/BP8</f>
        <v>0</v>
      </c>
      <c r="BU8" s="81">
        <f>SUM(BU6:BU7)</f>
        <v>0</v>
      </c>
      <c r="BV8" s="72">
        <f>BU8/BP8</f>
        <v>0</v>
      </c>
      <c r="BW8" s="81">
        <f>SUM(BW6:BW7)</f>
        <v>0</v>
      </c>
      <c r="BX8" s="72">
        <f>BW8/BP8</f>
        <v>0</v>
      </c>
      <c r="BY8" s="81">
        <f>BQ8+BS8</f>
        <v>0</v>
      </c>
      <c r="BZ8" s="72">
        <f>BY8/BP8</f>
        <v>0</v>
      </c>
      <c r="CA8" s="81">
        <f>BQ8+BS8+BU8</f>
        <v>0</v>
      </c>
      <c r="CB8" s="72">
        <f>CA8/BP8</f>
        <v>0</v>
      </c>
      <c r="CC8" s="118">
        <f>(5*BQ8+4*BS8+3*BU8+2*BW8)/BP8/5</f>
        <v>0</v>
      </c>
    </row>
    <row r="9" spans="1:81" x14ac:dyDescent="0.25">
      <c r="A9" s="106"/>
      <c r="B9" s="2" t="s">
        <v>105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2" t="s">
        <v>105</v>
      </c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2" t="s">
        <v>105</v>
      </c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2" t="s">
        <v>105</v>
      </c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2" t="s">
        <v>105</v>
      </c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</row>
    <row r="10" spans="1:81" ht="15.75" thickBot="1" x14ac:dyDescent="0.3">
      <c r="A10" s="106"/>
      <c r="B10" s="82" t="s">
        <v>27</v>
      </c>
      <c r="C10" s="82" t="s">
        <v>25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 t="s">
        <v>27</v>
      </c>
      <c r="S10" s="2" t="s">
        <v>96</v>
      </c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 t="s">
        <v>27</v>
      </c>
      <c r="AI10" s="2" t="s">
        <v>97</v>
      </c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 t="s">
        <v>27</v>
      </c>
      <c r="AY10" s="2" t="s">
        <v>98</v>
      </c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 t="s">
        <v>27</v>
      </c>
      <c r="BO10" s="2" t="s">
        <v>99</v>
      </c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</row>
    <row r="11" spans="1:81" ht="15.75" thickBot="1" x14ac:dyDescent="0.3">
      <c r="A11" s="106"/>
      <c r="B11" s="90" t="s">
        <v>1</v>
      </c>
      <c r="C11" s="274" t="s">
        <v>2</v>
      </c>
      <c r="D11" s="275"/>
      <c r="E11" s="285" t="s">
        <v>3</v>
      </c>
      <c r="F11" s="285"/>
      <c r="G11" s="285" t="s">
        <v>4</v>
      </c>
      <c r="H11" s="285"/>
      <c r="I11" s="285" t="s">
        <v>5</v>
      </c>
      <c r="J11" s="285"/>
      <c r="K11" s="285" t="s">
        <v>6</v>
      </c>
      <c r="L11" s="285"/>
      <c r="M11" s="285" t="s">
        <v>7</v>
      </c>
      <c r="N11" s="285"/>
      <c r="O11" s="285" t="s">
        <v>8</v>
      </c>
      <c r="P11" s="285"/>
      <c r="Q11" s="276" t="s">
        <v>9</v>
      </c>
      <c r="R11" s="239" t="s">
        <v>1</v>
      </c>
      <c r="S11" s="274" t="s">
        <v>2</v>
      </c>
      <c r="T11" s="275"/>
      <c r="U11" s="285" t="s">
        <v>3</v>
      </c>
      <c r="V11" s="285"/>
      <c r="W11" s="285" t="s">
        <v>4</v>
      </c>
      <c r="X11" s="285"/>
      <c r="Y11" s="285" t="s">
        <v>5</v>
      </c>
      <c r="Z11" s="285"/>
      <c r="AA11" s="285" t="s">
        <v>6</v>
      </c>
      <c r="AB11" s="285"/>
      <c r="AC11" s="285" t="s">
        <v>7</v>
      </c>
      <c r="AD11" s="285"/>
      <c r="AE11" s="285" t="s">
        <v>8</v>
      </c>
      <c r="AF11" s="285"/>
      <c r="AG11" s="276" t="s">
        <v>9</v>
      </c>
      <c r="AH11" s="256" t="s">
        <v>1</v>
      </c>
      <c r="AI11" s="274" t="s">
        <v>2</v>
      </c>
      <c r="AJ11" s="275"/>
      <c r="AK11" s="285" t="s">
        <v>3</v>
      </c>
      <c r="AL11" s="285"/>
      <c r="AM11" s="285" t="s">
        <v>4</v>
      </c>
      <c r="AN11" s="285"/>
      <c r="AO11" s="285" t="s">
        <v>5</v>
      </c>
      <c r="AP11" s="285"/>
      <c r="AQ11" s="285" t="s">
        <v>6</v>
      </c>
      <c r="AR11" s="285"/>
      <c r="AS11" s="285" t="s">
        <v>7</v>
      </c>
      <c r="AT11" s="285"/>
      <c r="AU11" s="285" t="s">
        <v>8</v>
      </c>
      <c r="AV11" s="285"/>
      <c r="AW11" s="276" t="s">
        <v>9</v>
      </c>
      <c r="AX11" s="256" t="s">
        <v>1</v>
      </c>
      <c r="AY11" s="274" t="s">
        <v>2</v>
      </c>
      <c r="AZ11" s="275"/>
      <c r="BA11" s="285" t="s">
        <v>3</v>
      </c>
      <c r="BB11" s="285"/>
      <c r="BC11" s="285" t="s">
        <v>4</v>
      </c>
      <c r="BD11" s="285"/>
      <c r="BE11" s="285" t="s">
        <v>5</v>
      </c>
      <c r="BF11" s="285"/>
      <c r="BG11" s="285" t="s">
        <v>6</v>
      </c>
      <c r="BH11" s="285"/>
      <c r="BI11" s="285" t="s">
        <v>7</v>
      </c>
      <c r="BJ11" s="285"/>
      <c r="BK11" s="285" t="s">
        <v>8</v>
      </c>
      <c r="BL11" s="285"/>
      <c r="BM11" s="276" t="s">
        <v>9</v>
      </c>
      <c r="BN11" s="256" t="s">
        <v>1</v>
      </c>
      <c r="BO11" s="274" t="s">
        <v>2</v>
      </c>
      <c r="BP11" s="275"/>
      <c r="BQ11" s="285" t="s">
        <v>3</v>
      </c>
      <c r="BR11" s="285"/>
      <c r="BS11" s="285" t="s">
        <v>4</v>
      </c>
      <c r="BT11" s="285"/>
      <c r="BU11" s="285" t="s">
        <v>5</v>
      </c>
      <c r="BV11" s="285"/>
      <c r="BW11" s="285" t="s">
        <v>6</v>
      </c>
      <c r="BX11" s="285"/>
      <c r="BY11" s="285" t="s">
        <v>7</v>
      </c>
      <c r="BZ11" s="285"/>
      <c r="CA11" s="285" t="s">
        <v>8</v>
      </c>
      <c r="CB11" s="285"/>
      <c r="CC11" s="276" t="s">
        <v>9</v>
      </c>
    </row>
    <row r="12" spans="1:81" ht="26.25" thickBot="1" x14ac:dyDescent="0.3">
      <c r="A12" s="106"/>
      <c r="B12" s="91"/>
      <c r="C12" s="84" t="s">
        <v>10</v>
      </c>
      <c r="D12" s="85" t="s">
        <v>11</v>
      </c>
      <c r="E12" s="86" t="s">
        <v>11</v>
      </c>
      <c r="F12" s="87" t="s">
        <v>12</v>
      </c>
      <c r="G12" s="87" t="s">
        <v>11</v>
      </c>
      <c r="H12" s="87" t="s">
        <v>12</v>
      </c>
      <c r="I12" s="87" t="s">
        <v>11</v>
      </c>
      <c r="J12" s="87" t="s">
        <v>12</v>
      </c>
      <c r="K12" s="86" t="s">
        <v>11</v>
      </c>
      <c r="L12" s="87" t="s">
        <v>12</v>
      </c>
      <c r="M12" s="87" t="s">
        <v>11</v>
      </c>
      <c r="N12" s="87" t="s">
        <v>12</v>
      </c>
      <c r="O12" s="87" t="s">
        <v>11</v>
      </c>
      <c r="P12" s="87" t="s">
        <v>12</v>
      </c>
      <c r="Q12" s="286"/>
      <c r="R12" s="240"/>
      <c r="S12" s="238" t="s">
        <v>10</v>
      </c>
      <c r="T12" s="85" t="s">
        <v>11</v>
      </c>
      <c r="U12" s="86" t="s">
        <v>11</v>
      </c>
      <c r="V12" s="87" t="s">
        <v>12</v>
      </c>
      <c r="W12" s="87" t="s">
        <v>11</v>
      </c>
      <c r="X12" s="87" t="s">
        <v>12</v>
      </c>
      <c r="Y12" s="87" t="s">
        <v>11</v>
      </c>
      <c r="Z12" s="87" t="s">
        <v>12</v>
      </c>
      <c r="AA12" s="86" t="s">
        <v>11</v>
      </c>
      <c r="AB12" s="87" t="s">
        <v>12</v>
      </c>
      <c r="AC12" s="87" t="s">
        <v>11</v>
      </c>
      <c r="AD12" s="87" t="s">
        <v>12</v>
      </c>
      <c r="AE12" s="87" t="s">
        <v>11</v>
      </c>
      <c r="AF12" s="87" t="s">
        <v>12</v>
      </c>
      <c r="AG12" s="286"/>
      <c r="AH12" s="257"/>
      <c r="AI12" s="254" t="s">
        <v>10</v>
      </c>
      <c r="AJ12" s="85" t="s">
        <v>11</v>
      </c>
      <c r="AK12" s="86" t="s">
        <v>11</v>
      </c>
      <c r="AL12" s="87" t="s">
        <v>12</v>
      </c>
      <c r="AM12" s="87" t="s">
        <v>11</v>
      </c>
      <c r="AN12" s="87" t="s">
        <v>12</v>
      </c>
      <c r="AO12" s="87" t="s">
        <v>11</v>
      </c>
      <c r="AP12" s="87" t="s">
        <v>12</v>
      </c>
      <c r="AQ12" s="86" t="s">
        <v>11</v>
      </c>
      <c r="AR12" s="87" t="s">
        <v>12</v>
      </c>
      <c r="AS12" s="87" t="s">
        <v>11</v>
      </c>
      <c r="AT12" s="87" t="s">
        <v>12</v>
      </c>
      <c r="AU12" s="87" t="s">
        <v>11</v>
      </c>
      <c r="AV12" s="87" t="s">
        <v>12</v>
      </c>
      <c r="AW12" s="286"/>
      <c r="AX12" s="257"/>
      <c r="AY12" s="254" t="s">
        <v>10</v>
      </c>
      <c r="AZ12" s="85" t="s">
        <v>11</v>
      </c>
      <c r="BA12" s="86" t="s">
        <v>11</v>
      </c>
      <c r="BB12" s="87" t="s">
        <v>12</v>
      </c>
      <c r="BC12" s="87" t="s">
        <v>11</v>
      </c>
      <c r="BD12" s="87" t="s">
        <v>12</v>
      </c>
      <c r="BE12" s="87" t="s">
        <v>11</v>
      </c>
      <c r="BF12" s="87" t="s">
        <v>12</v>
      </c>
      <c r="BG12" s="86" t="s">
        <v>11</v>
      </c>
      <c r="BH12" s="87" t="s">
        <v>12</v>
      </c>
      <c r="BI12" s="87" t="s">
        <v>11</v>
      </c>
      <c r="BJ12" s="87" t="s">
        <v>12</v>
      </c>
      <c r="BK12" s="87" t="s">
        <v>11</v>
      </c>
      <c r="BL12" s="87" t="s">
        <v>12</v>
      </c>
      <c r="BM12" s="286"/>
      <c r="BN12" s="257"/>
      <c r="BO12" s="254" t="s">
        <v>10</v>
      </c>
      <c r="BP12" s="85" t="s">
        <v>11</v>
      </c>
      <c r="BQ12" s="86" t="s">
        <v>11</v>
      </c>
      <c r="BR12" s="87" t="s">
        <v>12</v>
      </c>
      <c r="BS12" s="87" t="s">
        <v>11</v>
      </c>
      <c r="BT12" s="87" t="s">
        <v>12</v>
      </c>
      <c r="BU12" s="87" t="s">
        <v>11</v>
      </c>
      <c r="BV12" s="87" t="s">
        <v>12</v>
      </c>
      <c r="BW12" s="86" t="s">
        <v>11</v>
      </c>
      <c r="BX12" s="87" t="s">
        <v>12</v>
      </c>
      <c r="BY12" s="87" t="s">
        <v>11</v>
      </c>
      <c r="BZ12" s="87" t="s">
        <v>12</v>
      </c>
      <c r="CA12" s="87" t="s">
        <v>11</v>
      </c>
      <c r="CB12" s="87" t="s">
        <v>12</v>
      </c>
      <c r="CC12" s="286"/>
    </row>
    <row r="13" spans="1:81" ht="15.75" thickBot="1" x14ac:dyDescent="0.3">
      <c r="A13" s="106"/>
      <c r="B13" s="89" t="s">
        <v>102</v>
      </c>
      <c r="C13" s="92">
        <v>7</v>
      </c>
      <c r="D13" s="93">
        <v>4</v>
      </c>
      <c r="E13" s="36">
        <v>0</v>
      </c>
      <c r="F13" s="94">
        <f t="shared" ref="F13:F19" si="0">E13/D13</f>
        <v>0</v>
      </c>
      <c r="G13" s="36">
        <v>2</v>
      </c>
      <c r="H13" s="94">
        <f t="shared" ref="H13:H19" si="1">G13/D13</f>
        <v>0.5</v>
      </c>
      <c r="I13" s="36">
        <v>2</v>
      </c>
      <c r="J13" s="94">
        <f t="shared" ref="J13:J19" si="2">I13/D13</f>
        <v>0.5</v>
      </c>
      <c r="K13" s="36">
        <v>0</v>
      </c>
      <c r="L13" s="94">
        <f t="shared" ref="L13:L19" si="3">K13/D13</f>
        <v>0</v>
      </c>
      <c r="M13" s="36">
        <f t="shared" ref="M13:M19" si="4">E13+G13</f>
        <v>2</v>
      </c>
      <c r="N13" s="94">
        <f t="shared" ref="N13:N19" si="5">M13/D13</f>
        <v>0.5</v>
      </c>
      <c r="O13" s="36">
        <f t="shared" ref="O13:O19" si="6">E13+G13+I13</f>
        <v>4</v>
      </c>
      <c r="P13" s="94">
        <f t="shared" ref="P13:P19" si="7">O13/D13</f>
        <v>1</v>
      </c>
      <c r="Q13" s="32">
        <f t="shared" ref="Q13:Q19" si="8">(5*E13+4*G13+3*I13+2*K13)/D13/5</f>
        <v>0.7</v>
      </c>
      <c r="R13" s="89" t="s">
        <v>102</v>
      </c>
      <c r="S13" s="92">
        <v>7</v>
      </c>
      <c r="T13" s="93">
        <v>4</v>
      </c>
      <c r="U13" s="36">
        <v>0</v>
      </c>
      <c r="V13" s="94">
        <f t="shared" ref="V13:V19" si="9">U13/T13</f>
        <v>0</v>
      </c>
      <c r="W13" s="36">
        <v>0</v>
      </c>
      <c r="X13" s="94">
        <f t="shared" ref="X13:X19" si="10">W13/T13</f>
        <v>0</v>
      </c>
      <c r="Y13" s="36">
        <v>0</v>
      </c>
      <c r="Z13" s="94">
        <f t="shared" ref="Z13:Z19" si="11">Y13/T13</f>
        <v>0</v>
      </c>
      <c r="AA13" s="36">
        <v>0</v>
      </c>
      <c r="AB13" s="94">
        <f t="shared" ref="AB13:AB19" si="12">AA13/T13</f>
        <v>0</v>
      </c>
      <c r="AC13" s="36">
        <f t="shared" ref="AC13:AC19" si="13">U13+W13</f>
        <v>0</v>
      </c>
      <c r="AD13" s="94">
        <f t="shared" ref="AD13:AD19" si="14">AC13/T13</f>
        <v>0</v>
      </c>
      <c r="AE13" s="36">
        <f t="shared" ref="AE13:AE19" si="15">U13+W13+Y13</f>
        <v>0</v>
      </c>
      <c r="AF13" s="94">
        <f t="shared" ref="AF13:AF19" si="16">AE13/T13</f>
        <v>0</v>
      </c>
      <c r="AG13" s="32">
        <f t="shared" ref="AG13:AG19" si="17">(5*U13+4*W13+3*Y13+2*AA13)/T13/5</f>
        <v>0</v>
      </c>
      <c r="AH13" s="89" t="s">
        <v>102</v>
      </c>
      <c r="AI13" s="92">
        <v>7</v>
      </c>
      <c r="AJ13" s="93">
        <v>4</v>
      </c>
      <c r="AK13" s="36">
        <v>0</v>
      </c>
      <c r="AL13" s="94">
        <f t="shared" ref="AL13:AL19" si="18">AK13/AJ13</f>
        <v>0</v>
      </c>
      <c r="AM13" s="36">
        <v>0</v>
      </c>
      <c r="AN13" s="94">
        <f t="shared" ref="AN13:AN19" si="19">AM13/AJ13</f>
        <v>0</v>
      </c>
      <c r="AO13" s="36">
        <v>0</v>
      </c>
      <c r="AP13" s="94">
        <f t="shared" ref="AP13:AP19" si="20">AO13/AJ13</f>
        <v>0</v>
      </c>
      <c r="AQ13" s="36">
        <v>0</v>
      </c>
      <c r="AR13" s="94">
        <f t="shared" ref="AR13:AR19" si="21">AQ13/AJ13</f>
        <v>0</v>
      </c>
      <c r="AS13" s="36">
        <f t="shared" ref="AS13:AS19" si="22">AK13+AM13</f>
        <v>0</v>
      </c>
      <c r="AT13" s="94">
        <f t="shared" ref="AT13:AT19" si="23">AS13/AJ13</f>
        <v>0</v>
      </c>
      <c r="AU13" s="36">
        <f t="shared" ref="AU13:AU19" si="24">AK13+AM13+AO13</f>
        <v>0</v>
      </c>
      <c r="AV13" s="94">
        <f t="shared" ref="AV13:AV19" si="25">AU13/AJ13</f>
        <v>0</v>
      </c>
      <c r="AW13" s="32">
        <f t="shared" ref="AW13:AW19" si="26">(5*AK13+4*AM13+3*AO13+2*AQ13)/AJ13/5</f>
        <v>0</v>
      </c>
      <c r="AX13" s="89" t="s">
        <v>102</v>
      </c>
      <c r="AY13" s="92">
        <v>7</v>
      </c>
      <c r="AZ13" s="93">
        <v>4</v>
      </c>
      <c r="BA13" s="36">
        <v>0</v>
      </c>
      <c r="BB13" s="94">
        <f t="shared" ref="BB13:BB19" si="27">BA13/AZ13</f>
        <v>0</v>
      </c>
      <c r="BC13" s="36">
        <v>0</v>
      </c>
      <c r="BD13" s="94">
        <f t="shared" ref="BD13:BD19" si="28">BC13/AZ13</f>
        <v>0</v>
      </c>
      <c r="BE13" s="36">
        <v>0</v>
      </c>
      <c r="BF13" s="94">
        <f t="shared" ref="BF13:BF19" si="29">BE13/AZ13</f>
        <v>0</v>
      </c>
      <c r="BG13" s="36">
        <v>0</v>
      </c>
      <c r="BH13" s="94">
        <f t="shared" ref="BH13:BH19" si="30">BG13/AZ13</f>
        <v>0</v>
      </c>
      <c r="BI13" s="36">
        <f t="shared" ref="BI13:BI19" si="31">BA13+BC13</f>
        <v>0</v>
      </c>
      <c r="BJ13" s="94">
        <f t="shared" ref="BJ13:BJ19" si="32">BI13/AZ13</f>
        <v>0</v>
      </c>
      <c r="BK13" s="36">
        <f t="shared" ref="BK13:BK19" si="33">BA13+BC13+BE13</f>
        <v>0</v>
      </c>
      <c r="BL13" s="94">
        <f t="shared" ref="BL13:BL19" si="34">BK13/AZ13</f>
        <v>0</v>
      </c>
      <c r="BM13" s="32">
        <f t="shared" ref="BM13:BM19" si="35">(5*BA13+4*BC13+3*BE13+2*BG13)/AZ13/5</f>
        <v>0</v>
      </c>
      <c r="BN13" s="89" t="s">
        <v>102</v>
      </c>
      <c r="BO13" s="92">
        <v>7</v>
      </c>
      <c r="BP13" s="93">
        <v>4</v>
      </c>
      <c r="BQ13" s="36">
        <v>0</v>
      </c>
      <c r="BR13" s="94">
        <f t="shared" ref="BR13:BR19" si="36">BQ13/BP13</f>
        <v>0</v>
      </c>
      <c r="BS13" s="36">
        <v>0</v>
      </c>
      <c r="BT13" s="94">
        <f t="shared" ref="BT13:BT19" si="37">BS13/BP13</f>
        <v>0</v>
      </c>
      <c r="BU13" s="36">
        <v>0</v>
      </c>
      <c r="BV13" s="94">
        <f t="shared" ref="BV13:BV19" si="38">BU13/BP13</f>
        <v>0</v>
      </c>
      <c r="BW13" s="36">
        <v>0</v>
      </c>
      <c r="BX13" s="94">
        <f t="shared" ref="BX13:BX19" si="39">BW13/BP13</f>
        <v>0</v>
      </c>
      <c r="BY13" s="36">
        <f t="shared" ref="BY13:BY19" si="40">BQ13+BS13</f>
        <v>0</v>
      </c>
      <c r="BZ13" s="94">
        <f t="shared" ref="BZ13:BZ19" si="41">BY13/BP13</f>
        <v>0</v>
      </c>
      <c r="CA13" s="36">
        <f t="shared" ref="CA13:CA19" si="42">BQ13+BS13+BU13</f>
        <v>0</v>
      </c>
      <c r="CB13" s="94">
        <f t="shared" ref="CB13:CB19" si="43">CA13/BP13</f>
        <v>0</v>
      </c>
      <c r="CC13" s="32">
        <f t="shared" ref="CC13:CC19" si="44">(5*BQ13+4*BS13+3*BU13+2*BW13)/BP13/5</f>
        <v>0</v>
      </c>
    </row>
    <row r="14" spans="1:81" x14ac:dyDescent="0.25">
      <c r="A14" s="106"/>
      <c r="B14" s="89" t="s">
        <v>113</v>
      </c>
      <c r="C14" s="92">
        <v>8</v>
      </c>
      <c r="D14" s="95">
        <v>4</v>
      </c>
      <c r="E14" s="30">
        <v>0</v>
      </c>
      <c r="F14" s="31">
        <f t="shared" si="0"/>
        <v>0</v>
      </c>
      <c r="G14" s="30">
        <v>2</v>
      </c>
      <c r="H14" s="31">
        <f t="shared" si="1"/>
        <v>0.5</v>
      </c>
      <c r="I14" s="30">
        <v>2</v>
      </c>
      <c r="J14" s="31">
        <f t="shared" si="2"/>
        <v>0.5</v>
      </c>
      <c r="K14" s="30">
        <v>0</v>
      </c>
      <c r="L14" s="31">
        <f t="shared" si="3"/>
        <v>0</v>
      </c>
      <c r="M14" s="30">
        <f t="shared" si="4"/>
        <v>2</v>
      </c>
      <c r="N14" s="31">
        <f t="shared" si="5"/>
        <v>0.5</v>
      </c>
      <c r="O14" s="30">
        <f t="shared" si="6"/>
        <v>4</v>
      </c>
      <c r="P14" s="31">
        <f t="shared" si="7"/>
        <v>1</v>
      </c>
      <c r="Q14" s="96">
        <f t="shared" si="8"/>
        <v>0.7</v>
      </c>
      <c r="R14" s="89" t="s">
        <v>113</v>
      </c>
      <c r="S14" s="92">
        <v>8</v>
      </c>
      <c r="T14" s="95">
        <v>4</v>
      </c>
      <c r="U14" s="30">
        <v>0</v>
      </c>
      <c r="V14" s="31">
        <f t="shared" si="9"/>
        <v>0</v>
      </c>
      <c r="W14" s="30">
        <v>0</v>
      </c>
      <c r="X14" s="31">
        <f t="shared" si="10"/>
        <v>0</v>
      </c>
      <c r="Y14" s="30">
        <v>0</v>
      </c>
      <c r="Z14" s="31">
        <f t="shared" si="11"/>
        <v>0</v>
      </c>
      <c r="AA14" s="30">
        <v>0</v>
      </c>
      <c r="AB14" s="31">
        <f t="shared" si="12"/>
        <v>0</v>
      </c>
      <c r="AC14" s="30">
        <f t="shared" si="13"/>
        <v>0</v>
      </c>
      <c r="AD14" s="31">
        <f t="shared" si="14"/>
        <v>0</v>
      </c>
      <c r="AE14" s="30">
        <f t="shared" si="15"/>
        <v>0</v>
      </c>
      <c r="AF14" s="31">
        <f t="shared" si="16"/>
        <v>0</v>
      </c>
      <c r="AG14" s="96">
        <f t="shared" si="17"/>
        <v>0</v>
      </c>
      <c r="AH14" s="89" t="s">
        <v>113</v>
      </c>
      <c r="AI14" s="92">
        <v>8</v>
      </c>
      <c r="AJ14" s="95">
        <v>4</v>
      </c>
      <c r="AK14" s="30">
        <v>0</v>
      </c>
      <c r="AL14" s="31">
        <f t="shared" si="18"/>
        <v>0</v>
      </c>
      <c r="AM14" s="30">
        <v>0</v>
      </c>
      <c r="AN14" s="31">
        <f t="shared" si="19"/>
        <v>0</v>
      </c>
      <c r="AO14" s="30">
        <v>0</v>
      </c>
      <c r="AP14" s="31">
        <f t="shared" si="20"/>
        <v>0</v>
      </c>
      <c r="AQ14" s="30">
        <v>0</v>
      </c>
      <c r="AR14" s="31">
        <f t="shared" si="21"/>
        <v>0</v>
      </c>
      <c r="AS14" s="30">
        <f t="shared" si="22"/>
        <v>0</v>
      </c>
      <c r="AT14" s="31">
        <f t="shared" si="23"/>
        <v>0</v>
      </c>
      <c r="AU14" s="30">
        <f t="shared" si="24"/>
        <v>0</v>
      </c>
      <c r="AV14" s="31">
        <f t="shared" si="25"/>
        <v>0</v>
      </c>
      <c r="AW14" s="96">
        <f t="shared" si="26"/>
        <v>0</v>
      </c>
      <c r="AX14" s="89" t="s">
        <v>113</v>
      </c>
      <c r="AY14" s="92">
        <v>8</v>
      </c>
      <c r="AZ14" s="95">
        <v>4</v>
      </c>
      <c r="BA14" s="30">
        <v>0</v>
      </c>
      <c r="BB14" s="94">
        <f t="shared" si="27"/>
        <v>0</v>
      </c>
      <c r="BC14" s="30">
        <v>0</v>
      </c>
      <c r="BD14" s="31">
        <f t="shared" si="28"/>
        <v>0</v>
      </c>
      <c r="BE14" s="30">
        <v>0</v>
      </c>
      <c r="BF14" s="31">
        <f t="shared" si="29"/>
        <v>0</v>
      </c>
      <c r="BG14" s="30">
        <v>0</v>
      </c>
      <c r="BH14" s="31">
        <f t="shared" si="30"/>
        <v>0</v>
      </c>
      <c r="BI14" s="30">
        <f t="shared" si="31"/>
        <v>0</v>
      </c>
      <c r="BJ14" s="31">
        <f t="shared" si="32"/>
        <v>0</v>
      </c>
      <c r="BK14" s="30">
        <f t="shared" si="33"/>
        <v>0</v>
      </c>
      <c r="BL14" s="31">
        <f t="shared" si="34"/>
        <v>0</v>
      </c>
      <c r="BM14" s="96">
        <f t="shared" si="35"/>
        <v>0</v>
      </c>
      <c r="BN14" s="89" t="s">
        <v>113</v>
      </c>
      <c r="BO14" s="92">
        <v>8</v>
      </c>
      <c r="BP14" s="95">
        <v>4</v>
      </c>
      <c r="BQ14" s="30">
        <v>0</v>
      </c>
      <c r="BR14" s="31">
        <f t="shared" si="36"/>
        <v>0</v>
      </c>
      <c r="BS14" s="30">
        <v>0</v>
      </c>
      <c r="BT14" s="31">
        <f t="shared" si="37"/>
        <v>0</v>
      </c>
      <c r="BU14" s="30">
        <v>0</v>
      </c>
      <c r="BV14" s="31">
        <f t="shared" si="38"/>
        <v>0</v>
      </c>
      <c r="BW14" s="30">
        <v>0</v>
      </c>
      <c r="BX14" s="31">
        <f t="shared" si="39"/>
        <v>0</v>
      </c>
      <c r="BY14" s="30">
        <f t="shared" si="40"/>
        <v>0</v>
      </c>
      <c r="BZ14" s="31">
        <f t="shared" si="41"/>
        <v>0</v>
      </c>
      <c r="CA14" s="30">
        <f t="shared" si="42"/>
        <v>0</v>
      </c>
      <c r="CB14" s="31">
        <f t="shared" si="43"/>
        <v>0</v>
      </c>
      <c r="CC14" s="96">
        <f t="shared" si="44"/>
        <v>0</v>
      </c>
    </row>
    <row r="15" spans="1:81" ht="15.75" thickBot="1" x14ac:dyDescent="0.3">
      <c r="A15" s="106"/>
      <c r="B15" s="89" t="s">
        <v>113</v>
      </c>
      <c r="C15" s="114">
        <v>9</v>
      </c>
      <c r="D15" s="119">
        <v>2</v>
      </c>
      <c r="E15" s="76">
        <v>0</v>
      </c>
      <c r="F15" s="63">
        <f t="shared" si="0"/>
        <v>0</v>
      </c>
      <c r="G15" s="76">
        <v>0</v>
      </c>
      <c r="H15" s="63">
        <f t="shared" si="1"/>
        <v>0</v>
      </c>
      <c r="I15" s="76">
        <v>2</v>
      </c>
      <c r="J15" s="63">
        <f t="shared" si="2"/>
        <v>1</v>
      </c>
      <c r="K15" s="76">
        <v>0</v>
      </c>
      <c r="L15" s="63">
        <f t="shared" si="3"/>
        <v>0</v>
      </c>
      <c r="M15" s="76">
        <f t="shared" si="4"/>
        <v>0</v>
      </c>
      <c r="N15" s="63">
        <f t="shared" si="5"/>
        <v>0</v>
      </c>
      <c r="O15" s="76">
        <f t="shared" si="6"/>
        <v>2</v>
      </c>
      <c r="P15" s="63">
        <f t="shared" si="7"/>
        <v>1</v>
      </c>
      <c r="Q15" s="120">
        <f t="shared" si="8"/>
        <v>0.6</v>
      </c>
      <c r="R15" s="89" t="s">
        <v>113</v>
      </c>
      <c r="S15" s="114">
        <v>9</v>
      </c>
      <c r="T15" s="119">
        <v>2</v>
      </c>
      <c r="U15" s="76">
        <v>0</v>
      </c>
      <c r="V15" s="63">
        <f t="shared" si="9"/>
        <v>0</v>
      </c>
      <c r="W15" s="76">
        <v>0</v>
      </c>
      <c r="X15" s="63">
        <f t="shared" si="10"/>
        <v>0</v>
      </c>
      <c r="Y15" s="76">
        <v>0</v>
      </c>
      <c r="Z15" s="63">
        <f t="shared" si="11"/>
        <v>0</v>
      </c>
      <c r="AA15" s="76">
        <v>0</v>
      </c>
      <c r="AB15" s="63">
        <f t="shared" si="12"/>
        <v>0</v>
      </c>
      <c r="AC15" s="76">
        <f t="shared" si="13"/>
        <v>0</v>
      </c>
      <c r="AD15" s="63">
        <f t="shared" si="14"/>
        <v>0</v>
      </c>
      <c r="AE15" s="76">
        <f t="shared" si="15"/>
        <v>0</v>
      </c>
      <c r="AF15" s="63">
        <f t="shared" si="16"/>
        <v>0</v>
      </c>
      <c r="AG15" s="120">
        <f t="shared" si="17"/>
        <v>0</v>
      </c>
      <c r="AH15" s="89" t="s">
        <v>113</v>
      </c>
      <c r="AI15" s="114">
        <v>9</v>
      </c>
      <c r="AJ15" s="119">
        <v>2</v>
      </c>
      <c r="AK15" s="76">
        <v>0</v>
      </c>
      <c r="AL15" s="63">
        <f t="shared" si="18"/>
        <v>0</v>
      </c>
      <c r="AM15" s="76">
        <v>0</v>
      </c>
      <c r="AN15" s="63">
        <f t="shared" si="19"/>
        <v>0</v>
      </c>
      <c r="AO15" s="76">
        <v>0</v>
      </c>
      <c r="AP15" s="63">
        <f t="shared" si="20"/>
        <v>0</v>
      </c>
      <c r="AQ15" s="76">
        <v>0</v>
      </c>
      <c r="AR15" s="63">
        <f t="shared" si="21"/>
        <v>0</v>
      </c>
      <c r="AS15" s="76">
        <f t="shared" si="22"/>
        <v>0</v>
      </c>
      <c r="AT15" s="63">
        <f t="shared" si="23"/>
        <v>0</v>
      </c>
      <c r="AU15" s="76">
        <f t="shared" si="24"/>
        <v>0</v>
      </c>
      <c r="AV15" s="63">
        <f t="shared" si="25"/>
        <v>0</v>
      </c>
      <c r="AW15" s="120">
        <f t="shared" si="26"/>
        <v>0</v>
      </c>
      <c r="AX15" s="89" t="s">
        <v>113</v>
      </c>
      <c r="AY15" s="114">
        <v>9</v>
      </c>
      <c r="AZ15" s="119">
        <v>2</v>
      </c>
      <c r="BA15" s="76">
        <v>0</v>
      </c>
      <c r="BB15" s="63">
        <f t="shared" si="27"/>
        <v>0</v>
      </c>
      <c r="BC15" s="76">
        <v>0</v>
      </c>
      <c r="BD15" s="63">
        <f t="shared" si="28"/>
        <v>0</v>
      </c>
      <c r="BE15" s="76">
        <v>0</v>
      </c>
      <c r="BF15" s="63">
        <f t="shared" si="29"/>
        <v>0</v>
      </c>
      <c r="BG15" s="76">
        <v>0</v>
      </c>
      <c r="BH15" s="63">
        <f t="shared" si="30"/>
        <v>0</v>
      </c>
      <c r="BI15" s="76">
        <f t="shared" si="31"/>
        <v>0</v>
      </c>
      <c r="BJ15" s="63">
        <f t="shared" si="32"/>
        <v>0</v>
      </c>
      <c r="BK15" s="76">
        <f t="shared" si="33"/>
        <v>0</v>
      </c>
      <c r="BL15" s="63">
        <f t="shared" si="34"/>
        <v>0</v>
      </c>
      <c r="BM15" s="120">
        <f t="shared" si="35"/>
        <v>0</v>
      </c>
      <c r="BN15" s="89" t="s">
        <v>113</v>
      </c>
      <c r="BO15" s="114">
        <v>9</v>
      </c>
      <c r="BP15" s="119">
        <v>2</v>
      </c>
      <c r="BQ15" s="76">
        <v>0</v>
      </c>
      <c r="BR15" s="63">
        <f t="shared" si="36"/>
        <v>0</v>
      </c>
      <c r="BS15" s="76">
        <v>0</v>
      </c>
      <c r="BT15" s="63">
        <f t="shared" si="37"/>
        <v>0</v>
      </c>
      <c r="BU15" s="76">
        <v>0</v>
      </c>
      <c r="BV15" s="63">
        <f t="shared" si="38"/>
        <v>0</v>
      </c>
      <c r="BW15" s="76">
        <v>0</v>
      </c>
      <c r="BX15" s="63">
        <f t="shared" si="39"/>
        <v>0</v>
      </c>
      <c r="BY15" s="76">
        <f t="shared" si="40"/>
        <v>0</v>
      </c>
      <c r="BZ15" s="63">
        <f t="shared" si="41"/>
        <v>0</v>
      </c>
      <c r="CA15" s="76">
        <f t="shared" si="42"/>
        <v>0</v>
      </c>
      <c r="CB15" s="63">
        <f t="shared" si="43"/>
        <v>0</v>
      </c>
      <c r="CC15" s="120">
        <f t="shared" si="44"/>
        <v>0</v>
      </c>
    </row>
    <row r="16" spans="1:81" ht="39.75" thickBot="1" x14ac:dyDescent="0.3">
      <c r="A16" s="106"/>
      <c r="B16" s="116"/>
      <c r="C16" s="117" t="s">
        <v>13</v>
      </c>
      <c r="D16" s="122">
        <f>SUM(D13:D15)</f>
        <v>10</v>
      </c>
      <c r="E16" s="81">
        <f>SUM(E13:E15)</f>
        <v>0</v>
      </c>
      <c r="F16" s="72">
        <f t="shared" si="0"/>
        <v>0</v>
      </c>
      <c r="G16" s="81">
        <f>SUM(G13:G15)</f>
        <v>4</v>
      </c>
      <c r="H16" s="72">
        <f t="shared" si="1"/>
        <v>0.4</v>
      </c>
      <c r="I16" s="81">
        <f>SUM(I13:I15)</f>
        <v>6</v>
      </c>
      <c r="J16" s="72">
        <f t="shared" si="2"/>
        <v>0.6</v>
      </c>
      <c r="K16" s="81">
        <f>SUM(K13:K15)</f>
        <v>0</v>
      </c>
      <c r="L16" s="72">
        <f t="shared" si="3"/>
        <v>0</v>
      </c>
      <c r="M16" s="81">
        <f t="shared" si="4"/>
        <v>4</v>
      </c>
      <c r="N16" s="72">
        <f t="shared" si="5"/>
        <v>0.4</v>
      </c>
      <c r="O16" s="81">
        <f t="shared" si="6"/>
        <v>10</v>
      </c>
      <c r="P16" s="72">
        <f t="shared" si="7"/>
        <v>1</v>
      </c>
      <c r="Q16" s="123">
        <f t="shared" si="8"/>
        <v>0.67999999999999994</v>
      </c>
      <c r="R16" s="116"/>
      <c r="S16" s="117" t="s">
        <v>13</v>
      </c>
      <c r="T16" s="122">
        <f>SUM(T13:T15)</f>
        <v>10</v>
      </c>
      <c r="U16" s="81">
        <f>SUM(U13:U15)</f>
        <v>0</v>
      </c>
      <c r="V16" s="72">
        <f t="shared" si="9"/>
        <v>0</v>
      </c>
      <c r="W16" s="81">
        <f>SUM(W13:W15)</f>
        <v>0</v>
      </c>
      <c r="X16" s="72">
        <f t="shared" si="10"/>
        <v>0</v>
      </c>
      <c r="Y16" s="81">
        <f>SUM(Y13:Y15)</f>
        <v>0</v>
      </c>
      <c r="Z16" s="72">
        <f t="shared" si="11"/>
        <v>0</v>
      </c>
      <c r="AA16" s="81">
        <f>SUM(AA13:AA15)</f>
        <v>0</v>
      </c>
      <c r="AB16" s="72">
        <f t="shared" si="12"/>
        <v>0</v>
      </c>
      <c r="AC16" s="81">
        <f t="shared" si="13"/>
        <v>0</v>
      </c>
      <c r="AD16" s="72">
        <f t="shared" si="14"/>
        <v>0</v>
      </c>
      <c r="AE16" s="81">
        <f t="shared" si="15"/>
        <v>0</v>
      </c>
      <c r="AF16" s="72">
        <f t="shared" si="16"/>
        <v>0</v>
      </c>
      <c r="AG16" s="123">
        <f t="shared" si="17"/>
        <v>0</v>
      </c>
      <c r="AH16" s="116"/>
      <c r="AI16" s="117" t="s">
        <v>13</v>
      </c>
      <c r="AJ16" s="122">
        <f>SUM(AJ13:AJ15)</f>
        <v>10</v>
      </c>
      <c r="AK16" s="81">
        <f>SUM(AK13:AK15)</f>
        <v>0</v>
      </c>
      <c r="AL16" s="72">
        <f t="shared" si="18"/>
        <v>0</v>
      </c>
      <c r="AM16" s="81">
        <f>SUM(AM13:AM15)</f>
        <v>0</v>
      </c>
      <c r="AN16" s="72">
        <f t="shared" si="19"/>
        <v>0</v>
      </c>
      <c r="AO16" s="81">
        <f>SUM(AO13:AO15)</f>
        <v>0</v>
      </c>
      <c r="AP16" s="72">
        <f t="shared" si="20"/>
        <v>0</v>
      </c>
      <c r="AQ16" s="81">
        <f>SUM(AQ13:AQ15)</f>
        <v>0</v>
      </c>
      <c r="AR16" s="72">
        <f t="shared" si="21"/>
        <v>0</v>
      </c>
      <c r="AS16" s="81">
        <f t="shared" si="22"/>
        <v>0</v>
      </c>
      <c r="AT16" s="72">
        <f t="shared" si="23"/>
        <v>0</v>
      </c>
      <c r="AU16" s="81">
        <f t="shared" si="24"/>
        <v>0</v>
      </c>
      <c r="AV16" s="72">
        <f t="shared" si="25"/>
        <v>0</v>
      </c>
      <c r="AW16" s="123">
        <f t="shared" si="26"/>
        <v>0</v>
      </c>
      <c r="AX16" s="116"/>
      <c r="AY16" s="117" t="s">
        <v>13</v>
      </c>
      <c r="AZ16" s="122">
        <f>SUM(AZ13:AZ15)</f>
        <v>10</v>
      </c>
      <c r="BA16" s="81">
        <f>SUM(BA13:BA15)</f>
        <v>0</v>
      </c>
      <c r="BB16" s="72">
        <f t="shared" si="27"/>
        <v>0</v>
      </c>
      <c r="BC16" s="81">
        <f>SUM(BC13:BC15)</f>
        <v>0</v>
      </c>
      <c r="BD16" s="72">
        <f t="shared" si="28"/>
        <v>0</v>
      </c>
      <c r="BE16" s="81">
        <f>SUM(BE13:BE15)</f>
        <v>0</v>
      </c>
      <c r="BF16" s="72">
        <f t="shared" si="29"/>
        <v>0</v>
      </c>
      <c r="BG16" s="81">
        <f>SUM(BG13:BG15)</f>
        <v>0</v>
      </c>
      <c r="BH16" s="72">
        <f t="shared" si="30"/>
        <v>0</v>
      </c>
      <c r="BI16" s="81">
        <f t="shared" si="31"/>
        <v>0</v>
      </c>
      <c r="BJ16" s="72">
        <f t="shared" si="32"/>
        <v>0</v>
      </c>
      <c r="BK16" s="81">
        <f t="shared" si="33"/>
        <v>0</v>
      </c>
      <c r="BL16" s="72">
        <f t="shared" si="34"/>
        <v>0</v>
      </c>
      <c r="BM16" s="123">
        <f t="shared" si="35"/>
        <v>0</v>
      </c>
      <c r="BN16" s="116"/>
      <c r="BO16" s="117" t="s">
        <v>13</v>
      </c>
      <c r="BP16" s="122">
        <f>SUM(BP13:BP15)</f>
        <v>10</v>
      </c>
      <c r="BQ16" s="81">
        <f>SUM(BQ13:BQ15)</f>
        <v>0</v>
      </c>
      <c r="BR16" s="72">
        <f t="shared" si="36"/>
        <v>0</v>
      </c>
      <c r="BS16" s="81">
        <f>SUM(BS13:BS15)</f>
        <v>0</v>
      </c>
      <c r="BT16" s="72">
        <f t="shared" si="37"/>
        <v>0</v>
      </c>
      <c r="BU16" s="81">
        <f>SUM(BU13:BU15)</f>
        <v>0</v>
      </c>
      <c r="BV16" s="72">
        <f t="shared" si="38"/>
        <v>0</v>
      </c>
      <c r="BW16" s="81">
        <f>SUM(BW13:BW15)</f>
        <v>0</v>
      </c>
      <c r="BX16" s="72">
        <f t="shared" si="39"/>
        <v>0</v>
      </c>
      <c r="BY16" s="81">
        <f t="shared" si="40"/>
        <v>0</v>
      </c>
      <c r="BZ16" s="72">
        <f t="shared" si="41"/>
        <v>0</v>
      </c>
      <c r="CA16" s="81">
        <f t="shared" si="42"/>
        <v>0</v>
      </c>
      <c r="CB16" s="72">
        <f t="shared" si="43"/>
        <v>0</v>
      </c>
      <c r="CC16" s="123">
        <f t="shared" si="44"/>
        <v>0</v>
      </c>
    </row>
    <row r="17" spans="1:81" ht="15.75" thickBot="1" x14ac:dyDescent="0.3">
      <c r="A17" s="106"/>
      <c r="B17" s="88"/>
      <c r="C17" s="109">
        <v>10</v>
      </c>
      <c r="D17" s="121">
        <v>0</v>
      </c>
      <c r="E17" s="80">
        <v>0</v>
      </c>
      <c r="F17" s="67" t="e">
        <f t="shared" si="0"/>
        <v>#DIV/0!</v>
      </c>
      <c r="G17" s="80">
        <v>0</v>
      </c>
      <c r="H17" s="67" t="e">
        <f t="shared" si="1"/>
        <v>#DIV/0!</v>
      </c>
      <c r="I17" s="80">
        <v>0</v>
      </c>
      <c r="J17" s="67" t="e">
        <f t="shared" si="2"/>
        <v>#DIV/0!</v>
      </c>
      <c r="K17" s="80">
        <v>0</v>
      </c>
      <c r="L17" s="67" t="e">
        <f t="shared" si="3"/>
        <v>#DIV/0!</v>
      </c>
      <c r="M17" s="30">
        <f t="shared" si="4"/>
        <v>0</v>
      </c>
      <c r="N17" s="67" t="e">
        <f t="shared" si="5"/>
        <v>#DIV/0!</v>
      </c>
      <c r="O17" s="30">
        <f t="shared" si="6"/>
        <v>0</v>
      </c>
      <c r="P17" s="67" t="e">
        <f t="shared" si="7"/>
        <v>#DIV/0!</v>
      </c>
      <c r="Q17" s="68" t="e">
        <f t="shared" si="8"/>
        <v>#DIV/0!</v>
      </c>
      <c r="R17" s="88"/>
      <c r="S17" s="109">
        <v>10</v>
      </c>
      <c r="T17" s="121">
        <v>0</v>
      </c>
      <c r="U17" s="80">
        <v>0</v>
      </c>
      <c r="V17" s="67" t="e">
        <f t="shared" si="9"/>
        <v>#DIV/0!</v>
      </c>
      <c r="W17" s="80">
        <v>0</v>
      </c>
      <c r="X17" s="67" t="e">
        <f t="shared" si="10"/>
        <v>#DIV/0!</v>
      </c>
      <c r="Y17" s="80">
        <v>0</v>
      </c>
      <c r="Z17" s="67" t="e">
        <f t="shared" si="11"/>
        <v>#DIV/0!</v>
      </c>
      <c r="AA17" s="80">
        <v>0</v>
      </c>
      <c r="AB17" s="67" t="e">
        <f t="shared" si="12"/>
        <v>#DIV/0!</v>
      </c>
      <c r="AC17" s="30">
        <f t="shared" si="13"/>
        <v>0</v>
      </c>
      <c r="AD17" s="67" t="e">
        <f t="shared" si="14"/>
        <v>#DIV/0!</v>
      </c>
      <c r="AE17" s="30">
        <f t="shared" si="15"/>
        <v>0</v>
      </c>
      <c r="AF17" s="67" t="e">
        <f t="shared" si="16"/>
        <v>#DIV/0!</v>
      </c>
      <c r="AG17" s="68" t="e">
        <f t="shared" si="17"/>
        <v>#DIV/0!</v>
      </c>
      <c r="AH17" s="88"/>
      <c r="AI17" s="109">
        <v>10</v>
      </c>
      <c r="AJ17" s="121">
        <v>0</v>
      </c>
      <c r="AK17" s="80">
        <v>0</v>
      </c>
      <c r="AL17" s="67" t="e">
        <f t="shared" si="18"/>
        <v>#DIV/0!</v>
      </c>
      <c r="AM17" s="80">
        <v>0</v>
      </c>
      <c r="AN17" s="67" t="e">
        <f t="shared" si="19"/>
        <v>#DIV/0!</v>
      </c>
      <c r="AO17" s="80">
        <v>0</v>
      </c>
      <c r="AP17" s="67" t="e">
        <f t="shared" si="20"/>
        <v>#DIV/0!</v>
      </c>
      <c r="AQ17" s="80">
        <v>0</v>
      </c>
      <c r="AR17" s="67" t="e">
        <f t="shared" si="21"/>
        <v>#DIV/0!</v>
      </c>
      <c r="AS17" s="30">
        <f t="shared" si="22"/>
        <v>0</v>
      </c>
      <c r="AT17" s="67" t="e">
        <f t="shared" si="23"/>
        <v>#DIV/0!</v>
      </c>
      <c r="AU17" s="30">
        <f t="shared" si="24"/>
        <v>0</v>
      </c>
      <c r="AV17" s="67" t="e">
        <f t="shared" si="25"/>
        <v>#DIV/0!</v>
      </c>
      <c r="AW17" s="68" t="e">
        <f t="shared" si="26"/>
        <v>#DIV/0!</v>
      </c>
      <c r="AX17" s="88"/>
      <c r="AY17" s="109">
        <v>10</v>
      </c>
      <c r="AZ17" s="121">
        <v>0</v>
      </c>
      <c r="BA17" s="80">
        <v>0</v>
      </c>
      <c r="BB17" s="67" t="e">
        <f t="shared" si="27"/>
        <v>#DIV/0!</v>
      </c>
      <c r="BC17" s="80">
        <v>0</v>
      </c>
      <c r="BD17" s="67" t="e">
        <f t="shared" si="28"/>
        <v>#DIV/0!</v>
      </c>
      <c r="BE17" s="80">
        <v>0</v>
      </c>
      <c r="BF17" s="67" t="e">
        <f t="shared" si="29"/>
        <v>#DIV/0!</v>
      </c>
      <c r="BG17" s="80">
        <v>0</v>
      </c>
      <c r="BH17" s="67" t="e">
        <f t="shared" si="30"/>
        <v>#DIV/0!</v>
      </c>
      <c r="BI17" s="30">
        <f t="shared" si="31"/>
        <v>0</v>
      </c>
      <c r="BJ17" s="67" t="e">
        <f t="shared" si="32"/>
        <v>#DIV/0!</v>
      </c>
      <c r="BK17" s="30">
        <f t="shared" si="33"/>
        <v>0</v>
      </c>
      <c r="BL17" s="67" t="e">
        <f t="shared" si="34"/>
        <v>#DIV/0!</v>
      </c>
      <c r="BM17" s="68" t="e">
        <f t="shared" si="35"/>
        <v>#DIV/0!</v>
      </c>
      <c r="BN17" s="88"/>
      <c r="BO17" s="109">
        <v>10</v>
      </c>
      <c r="BP17" s="121">
        <v>0</v>
      </c>
      <c r="BQ17" s="80">
        <v>0</v>
      </c>
      <c r="BR17" s="67" t="e">
        <f t="shared" si="36"/>
        <v>#DIV/0!</v>
      </c>
      <c r="BS17" s="80">
        <v>0</v>
      </c>
      <c r="BT17" s="67" t="e">
        <f t="shared" si="37"/>
        <v>#DIV/0!</v>
      </c>
      <c r="BU17" s="80">
        <v>0</v>
      </c>
      <c r="BV17" s="67" t="e">
        <f t="shared" si="38"/>
        <v>#DIV/0!</v>
      </c>
      <c r="BW17" s="80">
        <v>0</v>
      </c>
      <c r="BX17" s="67" t="e">
        <f t="shared" si="39"/>
        <v>#DIV/0!</v>
      </c>
      <c r="BY17" s="30">
        <f t="shared" si="40"/>
        <v>0</v>
      </c>
      <c r="BZ17" s="67" t="e">
        <f t="shared" si="41"/>
        <v>#DIV/0!</v>
      </c>
      <c r="CA17" s="30">
        <f t="shared" si="42"/>
        <v>0</v>
      </c>
      <c r="CB17" s="67" t="e">
        <f t="shared" si="43"/>
        <v>#DIV/0!</v>
      </c>
      <c r="CC17" s="68" t="e">
        <f t="shared" si="44"/>
        <v>#DIV/0!</v>
      </c>
    </row>
    <row r="18" spans="1:81" ht="15.75" thickBot="1" x14ac:dyDescent="0.3">
      <c r="A18" s="82"/>
      <c r="B18" s="113"/>
      <c r="C18" s="114">
        <v>11</v>
      </c>
      <c r="D18" s="119">
        <v>0</v>
      </c>
      <c r="E18" s="76">
        <v>0</v>
      </c>
      <c r="F18" s="63" t="e">
        <f t="shared" si="0"/>
        <v>#DIV/0!</v>
      </c>
      <c r="G18" s="76">
        <v>0</v>
      </c>
      <c r="H18" s="63" t="e">
        <f t="shared" si="1"/>
        <v>#DIV/0!</v>
      </c>
      <c r="I18" s="76">
        <v>0</v>
      </c>
      <c r="J18" s="63" t="e">
        <f t="shared" si="2"/>
        <v>#DIV/0!</v>
      </c>
      <c r="K18" s="76">
        <v>0</v>
      </c>
      <c r="L18" s="63" t="e">
        <f t="shared" si="3"/>
        <v>#DIV/0!</v>
      </c>
      <c r="M18" s="190">
        <f t="shared" si="4"/>
        <v>0</v>
      </c>
      <c r="N18" s="63" t="e">
        <f t="shared" si="5"/>
        <v>#DIV/0!</v>
      </c>
      <c r="O18" s="76">
        <f t="shared" si="6"/>
        <v>0</v>
      </c>
      <c r="P18" s="63" t="e">
        <f t="shared" si="7"/>
        <v>#DIV/0!</v>
      </c>
      <c r="Q18" s="120" t="e">
        <f t="shared" si="8"/>
        <v>#DIV/0!</v>
      </c>
      <c r="R18" s="113"/>
      <c r="S18" s="114">
        <v>11</v>
      </c>
      <c r="T18" s="119">
        <v>0</v>
      </c>
      <c r="U18" s="76">
        <v>0</v>
      </c>
      <c r="V18" s="63" t="e">
        <f t="shared" si="9"/>
        <v>#DIV/0!</v>
      </c>
      <c r="W18" s="76">
        <v>0</v>
      </c>
      <c r="X18" s="63" t="e">
        <f t="shared" si="10"/>
        <v>#DIV/0!</v>
      </c>
      <c r="Y18" s="76">
        <v>0</v>
      </c>
      <c r="Z18" s="63" t="e">
        <f t="shared" si="11"/>
        <v>#DIV/0!</v>
      </c>
      <c r="AA18" s="76">
        <v>0</v>
      </c>
      <c r="AB18" s="63" t="e">
        <f t="shared" si="12"/>
        <v>#DIV/0!</v>
      </c>
      <c r="AC18" s="190">
        <f t="shared" si="13"/>
        <v>0</v>
      </c>
      <c r="AD18" s="63" t="e">
        <f t="shared" si="14"/>
        <v>#DIV/0!</v>
      </c>
      <c r="AE18" s="76">
        <f t="shared" si="15"/>
        <v>0</v>
      </c>
      <c r="AF18" s="63" t="e">
        <f t="shared" si="16"/>
        <v>#DIV/0!</v>
      </c>
      <c r="AG18" s="120" t="e">
        <f t="shared" si="17"/>
        <v>#DIV/0!</v>
      </c>
      <c r="AH18" s="113"/>
      <c r="AI18" s="114">
        <v>11</v>
      </c>
      <c r="AJ18" s="119">
        <v>0</v>
      </c>
      <c r="AK18" s="76">
        <v>0</v>
      </c>
      <c r="AL18" s="63" t="e">
        <f t="shared" si="18"/>
        <v>#DIV/0!</v>
      </c>
      <c r="AM18" s="76">
        <v>0</v>
      </c>
      <c r="AN18" s="63" t="e">
        <f t="shared" si="19"/>
        <v>#DIV/0!</v>
      </c>
      <c r="AO18" s="76">
        <v>0</v>
      </c>
      <c r="AP18" s="63" t="e">
        <f t="shared" si="20"/>
        <v>#DIV/0!</v>
      </c>
      <c r="AQ18" s="76">
        <v>0</v>
      </c>
      <c r="AR18" s="63" t="e">
        <f t="shared" si="21"/>
        <v>#DIV/0!</v>
      </c>
      <c r="AS18" s="190">
        <f t="shared" si="22"/>
        <v>0</v>
      </c>
      <c r="AT18" s="63" t="e">
        <f t="shared" si="23"/>
        <v>#DIV/0!</v>
      </c>
      <c r="AU18" s="76">
        <f t="shared" si="24"/>
        <v>0</v>
      </c>
      <c r="AV18" s="63" t="e">
        <f t="shared" si="25"/>
        <v>#DIV/0!</v>
      </c>
      <c r="AW18" s="120" t="e">
        <f t="shared" si="26"/>
        <v>#DIV/0!</v>
      </c>
      <c r="AX18" s="113"/>
      <c r="AY18" s="114">
        <v>11</v>
      </c>
      <c r="AZ18" s="119">
        <v>0</v>
      </c>
      <c r="BA18" s="76">
        <v>0</v>
      </c>
      <c r="BB18" s="63" t="e">
        <f t="shared" si="27"/>
        <v>#DIV/0!</v>
      </c>
      <c r="BC18" s="76">
        <v>0</v>
      </c>
      <c r="BD18" s="63" t="e">
        <f t="shared" si="28"/>
        <v>#DIV/0!</v>
      </c>
      <c r="BE18" s="76">
        <v>0</v>
      </c>
      <c r="BF18" s="63" t="e">
        <f t="shared" si="29"/>
        <v>#DIV/0!</v>
      </c>
      <c r="BG18" s="76">
        <v>0</v>
      </c>
      <c r="BH18" s="63" t="e">
        <f t="shared" si="30"/>
        <v>#DIV/0!</v>
      </c>
      <c r="BI18" s="190">
        <f t="shared" si="31"/>
        <v>0</v>
      </c>
      <c r="BJ18" s="63" t="e">
        <f t="shared" si="32"/>
        <v>#DIV/0!</v>
      </c>
      <c r="BK18" s="76">
        <f t="shared" si="33"/>
        <v>0</v>
      </c>
      <c r="BL18" s="63" t="e">
        <f t="shared" si="34"/>
        <v>#DIV/0!</v>
      </c>
      <c r="BM18" s="120" t="e">
        <f t="shared" si="35"/>
        <v>#DIV/0!</v>
      </c>
      <c r="BN18" s="113"/>
      <c r="BO18" s="114">
        <v>11</v>
      </c>
      <c r="BP18" s="119">
        <v>0</v>
      </c>
      <c r="BQ18" s="76">
        <v>0</v>
      </c>
      <c r="BR18" s="63" t="e">
        <f t="shared" si="36"/>
        <v>#DIV/0!</v>
      </c>
      <c r="BS18" s="76">
        <v>0</v>
      </c>
      <c r="BT18" s="63" t="e">
        <f t="shared" si="37"/>
        <v>#DIV/0!</v>
      </c>
      <c r="BU18" s="76">
        <v>0</v>
      </c>
      <c r="BV18" s="63" t="e">
        <f t="shared" si="38"/>
        <v>#DIV/0!</v>
      </c>
      <c r="BW18" s="76">
        <v>0</v>
      </c>
      <c r="BX18" s="63" t="e">
        <f t="shared" si="39"/>
        <v>#DIV/0!</v>
      </c>
      <c r="BY18" s="190">
        <f t="shared" si="40"/>
        <v>0</v>
      </c>
      <c r="BZ18" s="63" t="e">
        <f t="shared" si="41"/>
        <v>#DIV/0!</v>
      </c>
      <c r="CA18" s="76">
        <f t="shared" si="42"/>
        <v>0</v>
      </c>
      <c r="CB18" s="63" t="e">
        <f t="shared" si="43"/>
        <v>#DIV/0!</v>
      </c>
      <c r="CC18" s="120" t="e">
        <f t="shared" si="44"/>
        <v>#DIV/0!</v>
      </c>
    </row>
    <row r="19" spans="1:81" ht="39.75" thickBot="1" x14ac:dyDescent="0.3">
      <c r="A19" s="82"/>
      <c r="B19" s="116"/>
      <c r="C19" s="117" t="s">
        <v>14</v>
      </c>
      <c r="D19" s="122">
        <f>SUM(D17:D18)</f>
        <v>0</v>
      </c>
      <c r="E19" s="81">
        <f>SUM(E17:E18)</f>
        <v>0</v>
      </c>
      <c r="F19" s="72" t="e">
        <f t="shared" si="0"/>
        <v>#DIV/0!</v>
      </c>
      <c r="G19" s="81">
        <f>SUM(G17:G18)</f>
        <v>0</v>
      </c>
      <c r="H19" s="72" t="e">
        <f t="shared" si="1"/>
        <v>#DIV/0!</v>
      </c>
      <c r="I19" s="81">
        <f>SUM(I17:I18)</f>
        <v>0</v>
      </c>
      <c r="J19" s="72" t="e">
        <f t="shared" si="2"/>
        <v>#DIV/0!</v>
      </c>
      <c r="K19" s="81">
        <f>SUM(K17:K18)</f>
        <v>0</v>
      </c>
      <c r="L19" s="72" t="e">
        <f t="shared" si="3"/>
        <v>#DIV/0!</v>
      </c>
      <c r="M19" s="81">
        <f t="shared" si="4"/>
        <v>0</v>
      </c>
      <c r="N19" s="72" t="e">
        <f t="shared" si="5"/>
        <v>#DIV/0!</v>
      </c>
      <c r="O19" s="81">
        <f t="shared" si="6"/>
        <v>0</v>
      </c>
      <c r="P19" s="72" t="e">
        <f t="shared" si="7"/>
        <v>#DIV/0!</v>
      </c>
      <c r="Q19" s="73" t="e">
        <f t="shared" si="8"/>
        <v>#DIV/0!</v>
      </c>
      <c r="R19" s="116"/>
      <c r="S19" s="117" t="s">
        <v>14</v>
      </c>
      <c r="T19" s="122">
        <f>SUM(T17:T18)</f>
        <v>0</v>
      </c>
      <c r="U19" s="81">
        <f>SUM(U17:U18)</f>
        <v>0</v>
      </c>
      <c r="V19" s="72" t="e">
        <f t="shared" si="9"/>
        <v>#DIV/0!</v>
      </c>
      <c r="W19" s="81">
        <f>SUM(W17:W18)</f>
        <v>0</v>
      </c>
      <c r="X19" s="72" t="e">
        <f t="shared" si="10"/>
        <v>#DIV/0!</v>
      </c>
      <c r="Y19" s="81">
        <f>SUM(Y17:Y18)</f>
        <v>0</v>
      </c>
      <c r="Z19" s="72" t="e">
        <f t="shared" si="11"/>
        <v>#DIV/0!</v>
      </c>
      <c r="AA19" s="81">
        <f>SUM(AA17:AA18)</f>
        <v>0</v>
      </c>
      <c r="AB19" s="72" t="e">
        <f t="shared" si="12"/>
        <v>#DIV/0!</v>
      </c>
      <c r="AC19" s="81">
        <f t="shared" si="13"/>
        <v>0</v>
      </c>
      <c r="AD19" s="72" t="e">
        <f t="shared" si="14"/>
        <v>#DIV/0!</v>
      </c>
      <c r="AE19" s="81">
        <f t="shared" si="15"/>
        <v>0</v>
      </c>
      <c r="AF19" s="72" t="e">
        <f t="shared" si="16"/>
        <v>#DIV/0!</v>
      </c>
      <c r="AG19" s="73" t="e">
        <f t="shared" si="17"/>
        <v>#DIV/0!</v>
      </c>
      <c r="AH19" s="116"/>
      <c r="AI19" s="117" t="s">
        <v>14</v>
      </c>
      <c r="AJ19" s="122">
        <f>SUM(AJ17:AJ18)</f>
        <v>0</v>
      </c>
      <c r="AK19" s="81">
        <f>SUM(AK17:AK18)</f>
        <v>0</v>
      </c>
      <c r="AL19" s="72" t="e">
        <f t="shared" si="18"/>
        <v>#DIV/0!</v>
      </c>
      <c r="AM19" s="81">
        <f>SUM(AM17:AM18)</f>
        <v>0</v>
      </c>
      <c r="AN19" s="72" t="e">
        <f t="shared" si="19"/>
        <v>#DIV/0!</v>
      </c>
      <c r="AO19" s="81">
        <f>SUM(AO17:AO18)</f>
        <v>0</v>
      </c>
      <c r="AP19" s="72" t="e">
        <f t="shared" si="20"/>
        <v>#DIV/0!</v>
      </c>
      <c r="AQ19" s="81">
        <f>SUM(AQ17:AQ18)</f>
        <v>0</v>
      </c>
      <c r="AR19" s="72" t="e">
        <f t="shared" si="21"/>
        <v>#DIV/0!</v>
      </c>
      <c r="AS19" s="81">
        <f t="shared" si="22"/>
        <v>0</v>
      </c>
      <c r="AT19" s="72" t="e">
        <f t="shared" si="23"/>
        <v>#DIV/0!</v>
      </c>
      <c r="AU19" s="81">
        <f t="shared" si="24"/>
        <v>0</v>
      </c>
      <c r="AV19" s="72" t="e">
        <f t="shared" si="25"/>
        <v>#DIV/0!</v>
      </c>
      <c r="AW19" s="73" t="e">
        <f t="shared" si="26"/>
        <v>#DIV/0!</v>
      </c>
      <c r="AX19" s="116"/>
      <c r="AY19" s="117" t="s">
        <v>14</v>
      </c>
      <c r="AZ19" s="122">
        <f>SUM(AZ17:AZ18)</f>
        <v>0</v>
      </c>
      <c r="BA19" s="81">
        <f>SUM(BA17:BA18)</f>
        <v>0</v>
      </c>
      <c r="BB19" s="72" t="e">
        <f t="shared" si="27"/>
        <v>#DIV/0!</v>
      </c>
      <c r="BC19" s="81">
        <f>SUM(BC17:BC18)</f>
        <v>0</v>
      </c>
      <c r="BD19" s="72" t="e">
        <f t="shared" si="28"/>
        <v>#DIV/0!</v>
      </c>
      <c r="BE19" s="81">
        <f>SUM(BE17:BE18)</f>
        <v>0</v>
      </c>
      <c r="BF19" s="72" t="e">
        <f t="shared" si="29"/>
        <v>#DIV/0!</v>
      </c>
      <c r="BG19" s="81">
        <f>SUM(BG17:BG18)</f>
        <v>0</v>
      </c>
      <c r="BH19" s="72" t="e">
        <f t="shared" si="30"/>
        <v>#DIV/0!</v>
      </c>
      <c r="BI19" s="81">
        <f t="shared" si="31"/>
        <v>0</v>
      </c>
      <c r="BJ19" s="72" t="e">
        <f t="shared" si="32"/>
        <v>#DIV/0!</v>
      </c>
      <c r="BK19" s="81">
        <f t="shared" si="33"/>
        <v>0</v>
      </c>
      <c r="BL19" s="72" t="e">
        <f t="shared" si="34"/>
        <v>#DIV/0!</v>
      </c>
      <c r="BM19" s="73" t="e">
        <f t="shared" si="35"/>
        <v>#DIV/0!</v>
      </c>
      <c r="BN19" s="116"/>
      <c r="BO19" s="117" t="s">
        <v>14</v>
      </c>
      <c r="BP19" s="122">
        <f>SUM(BP17:BP18)</f>
        <v>0</v>
      </c>
      <c r="BQ19" s="81">
        <f>SUM(BQ17:BQ18)</f>
        <v>0</v>
      </c>
      <c r="BR19" s="72" t="e">
        <f t="shared" si="36"/>
        <v>#DIV/0!</v>
      </c>
      <c r="BS19" s="81">
        <f>SUM(BS17:BS18)</f>
        <v>0</v>
      </c>
      <c r="BT19" s="72" t="e">
        <f t="shared" si="37"/>
        <v>#DIV/0!</v>
      </c>
      <c r="BU19" s="81">
        <f>SUM(BU17:BU18)</f>
        <v>0</v>
      </c>
      <c r="BV19" s="72" t="e">
        <f t="shared" si="38"/>
        <v>#DIV/0!</v>
      </c>
      <c r="BW19" s="81">
        <f>SUM(BW17:BW18)</f>
        <v>0</v>
      </c>
      <c r="BX19" s="72" t="e">
        <f t="shared" si="39"/>
        <v>#DIV/0!</v>
      </c>
      <c r="BY19" s="81">
        <f t="shared" si="40"/>
        <v>0</v>
      </c>
      <c r="BZ19" s="72" t="e">
        <f t="shared" si="41"/>
        <v>#DIV/0!</v>
      </c>
      <c r="CA19" s="81">
        <f t="shared" si="42"/>
        <v>0</v>
      </c>
      <c r="CB19" s="72" t="e">
        <f t="shared" si="43"/>
        <v>#DIV/0!</v>
      </c>
      <c r="CC19" s="73" t="e">
        <f t="shared" si="44"/>
        <v>#DIV/0!</v>
      </c>
    </row>
    <row r="20" spans="1:81" x14ac:dyDescent="0.25">
      <c r="A20" s="106"/>
      <c r="B20" s="2" t="s">
        <v>105</v>
      </c>
      <c r="C20" s="100"/>
      <c r="D20" s="101"/>
      <c r="E20" s="101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2" t="s">
        <v>105</v>
      </c>
      <c r="S20" s="100"/>
      <c r="T20" s="101"/>
      <c r="U20" s="101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2" t="s">
        <v>105</v>
      </c>
      <c r="AI20" s="100"/>
      <c r="AJ20" s="101"/>
      <c r="AK20" s="101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2" t="s">
        <v>105</v>
      </c>
      <c r="AY20" s="100"/>
      <c r="AZ20" s="101"/>
      <c r="BA20" s="101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2" t="s">
        <v>105</v>
      </c>
      <c r="BO20" s="100"/>
      <c r="BP20" s="101"/>
      <c r="BQ20" s="101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</row>
    <row r="21" spans="1:81" ht="15.75" thickBot="1" x14ac:dyDescent="0.3">
      <c r="A21" s="106"/>
      <c r="B21" s="103" t="s">
        <v>28</v>
      </c>
      <c r="C21" s="82" t="s">
        <v>25</v>
      </c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103" t="s">
        <v>28</v>
      </c>
      <c r="S21" s="2" t="s">
        <v>96</v>
      </c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103" t="s">
        <v>28</v>
      </c>
      <c r="AI21" s="2" t="s">
        <v>97</v>
      </c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103" t="s">
        <v>28</v>
      </c>
      <c r="AY21" s="2" t="s">
        <v>98</v>
      </c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103" t="s">
        <v>28</v>
      </c>
      <c r="BO21" s="2" t="s">
        <v>99</v>
      </c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</row>
    <row r="22" spans="1:81" ht="15.75" thickBot="1" x14ac:dyDescent="0.3">
      <c r="A22" s="106"/>
      <c r="B22" s="287" t="s">
        <v>1</v>
      </c>
      <c r="C22" s="274" t="s">
        <v>2</v>
      </c>
      <c r="D22" s="275"/>
      <c r="E22" s="285" t="s">
        <v>3</v>
      </c>
      <c r="F22" s="285"/>
      <c r="G22" s="285" t="s">
        <v>4</v>
      </c>
      <c r="H22" s="285"/>
      <c r="I22" s="285" t="s">
        <v>5</v>
      </c>
      <c r="J22" s="285"/>
      <c r="K22" s="285" t="s">
        <v>6</v>
      </c>
      <c r="L22" s="285"/>
      <c r="M22" s="285" t="s">
        <v>7</v>
      </c>
      <c r="N22" s="285"/>
      <c r="O22" s="285" t="s">
        <v>8</v>
      </c>
      <c r="P22" s="285"/>
      <c r="Q22" s="276" t="s">
        <v>9</v>
      </c>
      <c r="R22" s="287" t="s">
        <v>1</v>
      </c>
      <c r="S22" s="274" t="s">
        <v>2</v>
      </c>
      <c r="T22" s="275"/>
      <c r="U22" s="285" t="s">
        <v>3</v>
      </c>
      <c r="V22" s="285"/>
      <c r="W22" s="285" t="s">
        <v>4</v>
      </c>
      <c r="X22" s="285"/>
      <c r="Y22" s="285" t="s">
        <v>5</v>
      </c>
      <c r="Z22" s="285"/>
      <c r="AA22" s="285" t="s">
        <v>6</v>
      </c>
      <c r="AB22" s="285"/>
      <c r="AC22" s="285" t="s">
        <v>7</v>
      </c>
      <c r="AD22" s="285"/>
      <c r="AE22" s="285" t="s">
        <v>8</v>
      </c>
      <c r="AF22" s="285"/>
      <c r="AG22" s="276" t="s">
        <v>9</v>
      </c>
      <c r="AH22" s="287" t="s">
        <v>1</v>
      </c>
      <c r="AI22" s="274" t="s">
        <v>2</v>
      </c>
      <c r="AJ22" s="275"/>
      <c r="AK22" s="285" t="s">
        <v>3</v>
      </c>
      <c r="AL22" s="285"/>
      <c r="AM22" s="285" t="s">
        <v>4</v>
      </c>
      <c r="AN22" s="285"/>
      <c r="AO22" s="285" t="s">
        <v>5</v>
      </c>
      <c r="AP22" s="285"/>
      <c r="AQ22" s="285" t="s">
        <v>6</v>
      </c>
      <c r="AR22" s="285"/>
      <c r="AS22" s="285" t="s">
        <v>7</v>
      </c>
      <c r="AT22" s="285"/>
      <c r="AU22" s="285" t="s">
        <v>8</v>
      </c>
      <c r="AV22" s="285"/>
      <c r="AW22" s="276" t="s">
        <v>9</v>
      </c>
      <c r="AX22" s="287" t="s">
        <v>1</v>
      </c>
      <c r="AY22" s="274" t="s">
        <v>2</v>
      </c>
      <c r="AZ22" s="275"/>
      <c r="BA22" s="285" t="s">
        <v>3</v>
      </c>
      <c r="BB22" s="285"/>
      <c r="BC22" s="285" t="s">
        <v>4</v>
      </c>
      <c r="BD22" s="285"/>
      <c r="BE22" s="285" t="s">
        <v>5</v>
      </c>
      <c r="BF22" s="285"/>
      <c r="BG22" s="285" t="s">
        <v>6</v>
      </c>
      <c r="BH22" s="285"/>
      <c r="BI22" s="285" t="s">
        <v>7</v>
      </c>
      <c r="BJ22" s="285"/>
      <c r="BK22" s="285" t="s">
        <v>8</v>
      </c>
      <c r="BL22" s="285"/>
      <c r="BM22" s="276" t="s">
        <v>9</v>
      </c>
      <c r="BN22" s="287" t="s">
        <v>1</v>
      </c>
      <c r="BO22" s="274" t="s">
        <v>2</v>
      </c>
      <c r="BP22" s="275"/>
      <c r="BQ22" s="285" t="s">
        <v>3</v>
      </c>
      <c r="BR22" s="285"/>
      <c r="BS22" s="285" t="s">
        <v>4</v>
      </c>
      <c r="BT22" s="285"/>
      <c r="BU22" s="285" t="s">
        <v>5</v>
      </c>
      <c r="BV22" s="285"/>
      <c r="BW22" s="285" t="s">
        <v>6</v>
      </c>
      <c r="BX22" s="285"/>
      <c r="BY22" s="285" t="s">
        <v>7</v>
      </c>
      <c r="BZ22" s="285"/>
      <c r="CA22" s="285" t="s">
        <v>8</v>
      </c>
      <c r="CB22" s="285"/>
      <c r="CC22" s="276" t="s">
        <v>9</v>
      </c>
    </row>
    <row r="23" spans="1:81" ht="26.25" thickBot="1" x14ac:dyDescent="0.3">
      <c r="A23" s="107"/>
      <c r="B23" s="288"/>
      <c r="C23" s="84" t="s">
        <v>10</v>
      </c>
      <c r="D23" s="85" t="s">
        <v>11</v>
      </c>
      <c r="E23" s="86" t="s">
        <v>11</v>
      </c>
      <c r="F23" s="87" t="s">
        <v>12</v>
      </c>
      <c r="G23" s="87" t="s">
        <v>11</v>
      </c>
      <c r="H23" s="87" t="s">
        <v>12</v>
      </c>
      <c r="I23" s="87" t="s">
        <v>11</v>
      </c>
      <c r="J23" s="87" t="s">
        <v>12</v>
      </c>
      <c r="K23" s="86" t="s">
        <v>11</v>
      </c>
      <c r="L23" s="87" t="s">
        <v>12</v>
      </c>
      <c r="M23" s="87" t="s">
        <v>11</v>
      </c>
      <c r="N23" s="87" t="s">
        <v>12</v>
      </c>
      <c r="O23" s="87" t="s">
        <v>11</v>
      </c>
      <c r="P23" s="87" t="s">
        <v>12</v>
      </c>
      <c r="Q23" s="286"/>
      <c r="R23" s="288"/>
      <c r="S23" s="238" t="s">
        <v>10</v>
      </c>
      <c r="T23" s="85" t="s">
        <v>11</v>
      </c>
      <c r="U23" s="86" t="s">
        <v>11</v>
      </c>
      <c r="V23" s="87" t="s">
        <v>12</v>
      </c>
      <c r="W23" s="87" t="s">
        <v>11</v>
      </c>
      <c r="X23" s="87" t="s">
        <v>12</v>
      </c>
      <c r="Y23" s="87" t="s">
        <v>11</v>
      </c>
      <c r="Z23" s="87" t="s">
        <v>12</v>
      </c>
      <c r="AA23" s="86" t="s">
        <v>11</v>
      </c>
      <c r="AB23" s="87" t="s">
        <v>12</v>
      </c>
      <c r="AC23" s="87" t="s">
        <v>11</v>
      </c>
      <c r="AD23" s="87" t="s">
        <v>12</v>
      </c>
      <c r="AE23" s="87" t="s">
        <v>11</v>
      </c>
      <c r="AF23" s="87" t="s">
        <v>12</v>
      </c>
      <c r="AG23" s="286"/>
      <c r="AH23" s="288"/>
      <c r="AI23" s="254" t="s">
        <v>10</v>
      </c>
      <c r="AJ23" s="85" t="s">
        <v>11</v>
      </c>
      <c r="AK23" s="86" t="s">
        <v>11</v>
      </c>
      <c r="AL23" s="87" t="s">
        <v>12</v>
      </c>
      <c r="AM23" s="87" t="s">
        <v>11</v>
      </c>
      <c r="AN23" s="87" t="s">
        <v>12</v>
      </c>
      <c r="AO23" s="87" t="s">
        <v>11</v>
      </c>
      <c r="AP23" s="87" t="s">
        <v>12</v>
      </c>
      <c r="AQ23" s="86" t="s">
        <v>11</v>
      </c>
      <c r="AR23" s="87" t="s">
        <v>12</v>
      </c>
      <c r="AS23" s="87" t="s">
        <v>11</v>
      </c>
      <c r="AT23" s="87" t="s">
        <v>12</v>
      </c>
      <c r="AU23" s="87" t="s">
        <v>11</v>
      </c>
      <c r="AV23" s="87" t="s">
        <v>12</v>
      </c>
      <c r="AW23" s="286"/>
      <c r="AX23" s="288"/>
      <c r="AY23" s="254" t="s">
        <v>10</v>
      </c>
      <c r="AZ23" s="85" t="s">
        <v>11</v>
      </c>
      <c r="BA23" s="86" t="s">
        <v>11</v>
      </c>
      <c r="BB23" s="87" t="s">
        <v>12</v>
      </c>
      <c r="BC23" s="87" t="s">
        <v>11</v>
      </c>
      <c r="BD23" s="87" t="s">
        <v>12</v>
      </c>
      <c r="BE23" s="87" t="s">
        <v>11</v>
      </c>
      <c r="BF23" s="87" t="s">
        <v>12</v>
      </c>
      <c r="BG23" s="86" t="s">
        <v>11</v>
      </c>
      <c r="BH23" s="87" t="s">
        <v>12</v>
      </c>
      <c r="BI23" s="87" t="s">
        <v>11</v>
      </c>
      <c r="BJ23" s="87" t="s">
        <v>12</v>
      </c>
      <c r="BK23" s="87" t="s">
        <v>11</v>
      </c>
      <c r="BL23" s="87" t="s">
        <v>12</v>
      </c>
      <c r="BM23" s="286"/>
      <c r="BN23" s="288"/>
      <c r="BO23" s="254" t="s">
        <v>10</v>
      </c>
      <c r="BP23" s="85" t="s">
        <v>11</v>
      </c>
      <c r="BQ23" s="86" t="s">
        <v>11</v>
      </c>
      <c r="BR23" s="87" t="s">
        <v>12</v>
      </c>
      <c r="BS23" s="87" t="s">
        <v>11</v>
      </c>
      <c r="BT23" s="87" t="s">
        <v>12</v>
      </c>
      <c r="BU23" s="87" t="s">
        <v>11</v>
      </c>
      <c r="BV23" s="87" t="s">
        <v>12</v>
      </c>
      <c r="BW23" s="86" t="s">
        <v>11</v>
      </c>
      <c r="BX23" s="87" t="s">
        <v>12</v>
      </c>
      <c r="BY23" s="87" t="s">
        <v>11</v>
      </c>
      <c r="BZ23" s="87" t="s">
        <v>12</v>
      </c>
      <c r="CA23" s="87" t="s">
        <v>11</v>
      </c>
      <c r="CB23" s="87" t="s">
        <v>12</v>
      </c>
      <c r="CC23" s="286"/>
    </row>
    <row r="24" spans="1:81" x14ac:dyDescent="0.25">
      <c r="A24" s="106"/>
      <c r="B24" s="89" t="s">
        <v>102</v>
      </c>
      <c r="C24" s="92">
        <v>7</v>
      </c>
      <c r="D24" s="93">
        <v>4</v>
      </c>
      <c r="E24" s="36">
        <v>0</v>
      </c>
      <c r="F24" s="94">
        <f t="shared" ref="F24:F30" si="45">E24/D24</f>
        <v>0</v>
      </c>
      <c r="G24" s="36">
        <v>2</v>
      </c>
      <c r="H24" s="94">
        <f t="shared" ref="H24:H30" si="46">G24/D24</f>
        <v>0.5</v>
      </c>
      <c r="I24" s="36">
        <v>2</v>
      </c>
      <c r="J24" s="94">
        <f t="shared" ref="J24:J30" si="47">I24/D24</f>
        <v>0.5</v>
      </c>
      <c r="K24" s="36">
        <v>0</v>
      </c>
      <c r="L24" s="94">
        <f t="shared" ref="L24:L30" si="48">K24/D24</f>
        <v>0</v>
      </c>
      <c r="M24" s="36">
        <f t="shared" ref="M24:M30" si="49">E24+G24</f>
        <v>2</v>
      </c>
      <c r="N24" s="94">
        <f t="shared" ref="N24:N30" si="50">M24/D24</f>
        <v>0.5</v>
      </c>
      <c r="O24" s="36">
        <f t="shared" ref="O24:O30" si="51">E24+G24+I24</f>
        <v>4</v>
      </c>
      <c r="P24" s="94">
        <f t="shared" ref="P24:P30" si="52">O24/D24</f>
        <v>1</v>
      </c>
      <c r="Q24" s="32">
        <f t="shared" ref="Q24:Q30" si="53">(5*E24+4*G24+3*I24+2*K24)/D24/5</f>
        <v>0.7</v>
      </c>
      <c r="R24" s="89" t="s">
        <v>102</v>
      </c>
      <c r="S24" s="92">
        <v>7</v>
      </c>
      <c r="T24" s="93">
        <v>4</v>
      </c>
      <c r="U24" s="36">
        <v>0</v>
      </c>
      <c r="V24" s="94">
        <f t="shared" ref="V24:V30" si="54">U24/T24</f>
        <v>0</v>
      </c>
      <c r="W24" s="36">
        <v>0</v>
      </c>
      <c r="X24" s="94">
        <f t="shared" ref="X24:X30" si="55">W24/T24</f>
        <v>0</v>
      </c>
      <c r="Y24" s="36">
        <v>0</v>
      </c>
      <c r="Z24" s="94">
        <f t="shared" ref="Z24:Z30" si="56">Y24/T24</f>
        <v>0</v>
      </c>
      <c r="AA24" s="36">
        <v>0</v>
      </c>
      <c r="AB24" s="94">
        <f t="shared" ref="AB24:AB30" si="57">AA24/T24</f>
        <v>0</v>
      </c>
      <c r="AC24" s="36">
        <f t="shared" ref="AC24:AC30" si="58">U24+W24</f>
        <v>0</v>
      </c>
      <c r="AD24" s="94">
        <f t="shared" ref="AD24:AD30" si="59">AC24/T24</f>
        <v>0</v>
      </c>
      <c r="AE24" s="36">
        <f t="shared" ref="AE24:AE30" si="60">U24+W24+Y24</f>
        <v>0</v>
      </c>
      <c r="AF24" s="94">
        <f t="shared" ref="AF24:AF30" si="61">AE24/T24</f>
        <v>0</v>
      </c>
      <c r="AG24" s="32">
        <f t="shared" ref="AG24:AG30" si="62">(5*U24+4*W24+3*Y24+2*AA24)/T24/5</f>
        <v>0</v>
      </c>
      <c r="AH24" s="89" t="s">
        <v>102</v>
      </c>
      <c r="AI24" s="92">
        <v>7</v>
      </c>
      <c r="AJ24" s="93">
        <v>4</v>
      </c>
      <c r="AK24" s="36">
        <v>0</v>
      </c>
      <c r="AL24" s="94">
        <f t="shared" ref="AL24:AL30" si="63">AK24/AJ24</f>
        <v>0</v>
      </c>
      <c r="AM24" s="36">
        <v>0</v>
      </c>
      <c r="AN24" s="94">
        <f t="shared" ref="AN24:AN30" si="64">AM24/AJ24</f>
        <v>0</v>
      </c>
      <c r="AO24" s="36">
        <v>0</v>
      </c>
      <c r="AP24" s="94">
        <f t="shared" ref="AP24:AP30" si="65">AO24/AJ24</f>
        <v>0</v>
      </c>
      <c r="AQ24" s="36">
        <v>0</v>
      </c>
      <c r="AR24" s="94">
        <f t="shared" ref="AR24:AR30" si="66">AQ24/AJ24</f>
        <v>0</v>
      </c>
      <c r="AS24" s="36">
        <f t="shared" ref="AS24:AS30" si="67">AK24+AM24</f>
        <v>0</v>
      </c>
      <c r="AT24" s="94">
        <f t="shared" ref="AT24:AT30" si="68">AS24/AJ24</f>
        <v>0</v>
      </c>
      <c r="AU24" s="36">
        <f t="shared" ref="AU24:AU30" si="69">AK24+AM24+AO24</f>
        <v>0</v>
      </c>
      <c r="AV24" s="94">
        <f t="shared" ref="AV24:AV30" si="70">AU24/AJ24</f>
        <v>0</v>
      </c>
      <c r="AW24" s="32">
        <f t="shared" ref="AW24:AW30" si="71">(5*AK24+4*AM24+3*AO24+2*AQ24)/AJ24/5</f>
        <v>0</v>
      </c>
      <c r="AX24" s="89" t="s">
        <v>102</v>
      </c>
      <c r="AY24" s="92">
        <v>7</v>
      </c>
      <c r="AZ24" s="93">
        <v>4</v>
      </c>
      <c r="BA24" s="36">
        <v>0</v>
      </c>
      <c r="BB24" s="94">
        <f t="shared" ref="BB24:BB30" si="72">BA24/AZ24</f>
        <v>0</v>
      </c>
      <c r="BC24" s="36">
        <v>0</v>
      </c>
      <c r="BD24" s="94">
        <f t="shared" ref="BD24:BD30" si="73">BC24/AZ24</f>
        <v>0</v>
      </c>
      <c r="BE24" s="36">
        <v>0</v>
      </c>
      <c r="BF24" s="94">
        <f t="shared" ref="BF24:BF30" si="74">BE24/AZ24</f>
        <v>0</v>
      </c>
      <c r="BG24" s="36">
        <v>0</v>
      </c>
      <c r="BH24" s="94">
        <f t="shared" ref="BH24:BH30" si="75">BG24/AZ24</f>
        <v>0</v>
      </c>
      <c r="BI24" s="36">
        <f t="shared" ref="BI24:BI30" si="76">BA24+BC24</f>
        <v>0</v>
      </c>
      <c r="BJ24" s="94">
        <f t="shared" ref="BJ24:BJ30" si="77">BI24/AZ24</f>
        <v>0</v>
      </c>
      <c r="BK24" s="36">
        <f t="shared" ref="BK24:BK30" si="78">BA24+BC24+BE24</f>
        <v>0</v>
      </c>
      <c r="BL24" s="94">
        <f t="shared" ref="BL24:BL30" si="79">BK24/AZ24</f>
        <v>0</v>
      </c>
      <c r="BM24" s="32">
        <f t="shared" ref="BM24:BM30" si="80">(5*BA24+4*BC24+3*BE24+2*BG24)/AZ24/5</f>
        <v>0</v>
      </c>
      <c r="BN24" s="89" t="s">
        <v>102</v>
      </c>
      <c r="BO24" s="92">
        <v>7</v>
      </c>
      <c r="BP24" s="93">
        <v>4</v>
      </c>
      <c r="BQ24" s="36">
        <v>0</v>
      </c>
      <c r="BR24" s="94">
        <f t="shared" ref="BR24:BR30" si="81">BQ24/BP24</f>
        <v>0</v>
      </c>
      <c r="BS24" s="36">
        <v>0</v>
      </c>
      <c r="BT24" s="94">
        <f t="shared" ref="BT24:BT30" si="82">BS24/BP24</f>
        <v>0</v>
      </c>
      <c r="BU24" s="36">
        <v>0</v>
      </c>
      <c r="BV24" s="94">
        <f t="shared" ref="BV24:BV30" si="83">BU24/BP24</f>
        <v>0</v>
      </c>
      <c r="BW24" s="36">
        <v>0</v>
      </c>
      <c r="BX24" s="94">
        <f t="shared" ref="BX24:BX30" si="84">BW24/BP24</f>
        <v>0</v>
      </c>
      <c r="BY24" s="36">
        <f t="shared" ref="BY24:BY30" si="85">BQ24+BS24</f>
        <v>0</v>
      </c>
      <c r="BZ24" s="94">
        <f t="shared" ref="BZ24:BZ30" si="86">BY24/BP24</f>
        <v>0</v>
      </c>
      <c r="CA24" s="36">
        <f t="shared" ref="CA24:CA30" si="87">BQ24+BS24+BU24</f>
        <v>0</v>
      </c>
      <c r="CB24" s="94">
        <f t="shared" ref="CB24:CB30" si="88">CA24/BP24</f>
        <v>0</v>
      </c>
      <c r="CC24" s="32">
        <f t="shared" ref="CC24:CC30" si="89">(5*BQ24+4*BS24+3*BU24+2*BW24)/BP24/5</f>
        <v>0</v>
      </c>
    </row>
    <row r="25" spans="1:81" x14ac:dyDescent="0.25">
      <c r="A25" s="106"/>
      <c r="B25" s="89" t="s">
        <v>113</v>
      </c>
      <c r="C25" s="92">
        <v>8</v>
      </c>
      <c r="D25" s="95">
        <v>4</v>
      </c>
      <c r="E25" s="30">
        <v>0</v>
      </c>
      <c r="F25" s="31">
        <f t="shared" si="45"/>
        <v>0</v>
      </c>
      <c r="G25" s="30">
        <v>2</v>
      </c>
      <c r="H25" s="31">
        <f t="shared" si="46"/>
        <v>0.5</v>
      </c>
      <c r="I25" s="30">
        <v>2</v>
      </c>
      <c r="J25" s="31">
        <f t="shared" si="47"/>
        <v>0.5</v>
      </c>
      <c r="K25" s="30">
        <v>0</v>
      </c>
      <c r="L25" s="31">
        <f t="shared" si="48"/>
        <v>0</v>
      </c>
      <c r="M25" s="30">
        <f t="shared" si="49"/>
        <v>2</v>
      </c>
      <c r="N25" s="31">
        <f t="shared" si="50"/>
        <v>0.5</v>
      </c>
      <c r="O25" s="30">
        <f t="shared" si="51"/>
        <v>4</v>
      </c>
      <c r="P25" s="31">
        <f t="shared" si="52"/>
        <v>1</v>
      </c>
      <c r="Q25" s="96">
        <f t="shared" si="53"/>
        <v>0.7</v>
      </c>
      <c r="R25" s="89" t="s">
        <v>113</v>
      </c>
      <c r="S25" s="92">
        <v>8</v>
      </c>
      <c r="T25" s="95">
        <v>4</v>
      </c>
      <c r="U25" s="30">
        <v>0</v>
      </c>
      <c r="V25" s="31">
        <f t="shared" si="54"/>
        <v>0</v>
      </c>
      <c r="W25" s="30">
        <v>0</v>
      </c>
      <c r="X25" s="31">
        <f t="shared" si="55"/>
        <v>0</v>
      </c>
      <c r="Y25" s="30">
        <v>0</v>
      </c>
      <c r="Z25" s="31">
        <f t="shared" si="56"/>
        <v>0</v>
      </c>
      <c r="AA25" s="30">
        <v>0</v>
      </c>
      <c r="AB25" s="31">
        <f t="shared" si="57"/>
        <v>0</v>
      </c>
      <c r="AC25" s="30">
        <f t="shared" si="58"/>
        <v>0</v>
      </c>
      <c r="AD25" s="31">
        <f t="shared" si="59"/>
        <v>0</v>
      </c>
      <c r="AE25" s="30">
        <f t="shared" si="60"/>
        <v>0</v>
      </c>
      <c r="AF25" s="31">
        <f t="shared" si="61"/>
        <v>0</v>
      </c>
      <c r="AG25" s="96">
        <f t="shared" si="62"/>
        <v>0</v>
      </c>
      <c r="AH25" s="89" t="s">
        <v>113</v>
      </c>
      <c r="AI25" s="92">
        <v>8</v>
      </c>
      <c r="AJ25" s="95">
        <v>4</v>
      </c>
      <c r="AK25" s="30">
        <v>0</v>
      </c>
      <c r="AL25" s="31">
        <f t="shared" si="63"/>
        <v>0</v>
      </c>
      <c r="AM25" s="30">
        <v>0</v>
      </c>
      <c r="AN25" s="31">
        <f t="shared" si="64"/>
        <v>0</v>
      </c>
      <c r="AO25" s="30">
        <v>0</v>
      </c>
      <c r="AP25" s="31">
        <f t="shared" si="65"/>
        <v>0</v>
      </c>
      <c r="AQ25" s="30">
        <v>0</v>
      </c>
      <c r="AR25" s="31">
        <f t="shared" si="66"/>
        <v>0</v>
      </c>
      <c r="AS25" s="30">
        <f t="shared" si="67"/>
        <v>0</v>
      </c>
      <c r="AT25" s="31">
        <f t="shared" si="68"/>
        <v>0</v>
      </c>
      <c r="AU25" s="30">
        <f t="shared" si="69"/>
        <v>0</v>
      </c>
      <c r="AV25" s="31">
        <f t="shared" si="70"/>
        <v>0</v>
      </c>
      <c r="AW25" s="96">
        <f t="shared" si="71"/>
        <v>0</v>
      </c>
      <c r="AX25" s="89" t="s">
        <v>113</v>
      </c>
      <c r="AY25" s="92">
        <v>8</v>
      </c>
      <c r="AZ25" s="95">
        <v>4</v>
      </c>
      <c r="BA25" s="30">
        <v>0</v>
      </c>
      <c r="BB25" s="31">
        <f t="shared" si="72"/>
        <v>0</v>
      </c>
      <c r="BC25" s="30">
        <v>0</v>
      </c>
      <c r="BD25" s="31">
        <f t="shared" si="73"/>
        <v>0</v>
      </c>
      <c r="BE25" s="30">
        <v>0</v>
      </c>
      <c r="BF25" s="31">
        <f t="shared" si="74"/>
        <v>0</v>
      </c>
      <c r="BG25" s="30">
        <v>0</v>
      </c>
      <c r="BH25" s="31">
        <f t="shared" si="75"/>
        <v>0</v>
      </c>
      <c r="BI25" s="30">
        <f t="shared" si="76"/>
        <v>0</v>
      </c>
      <c r="BJ25" s="31">
        <f t="shared" si="77"/>
        <v>0</v>
      </c>
      <c r="BK25" s="30">
        <f t="shared" si="78"/>
        <v>0</v>
      </c>
      <c r="BL25" s="31">
        <f t="shared" si="79"/>
        <v>0</v>
      </c>
      <c r="BM25" s="96">
        <f t="shared" si="80"/>
        <v>0</v>
      </c>
      <c r="BN25" s="89" t="s">
        <v>113</v>
      </c>
      <c r="BO25" s="92">
        <v>8</v>
      </c>
      <c r="BP25" s="95">
        <v>4</v>
      </c>
      <c r="BQ25" s="30">
        <v>0</v>
      </c>
      <c r="BR25" s="31">
        <f t="shared" si="81"/>
        <v>0</v>
      </c>
      <c r="BS25" s="30">
        <v>0</v>
      </c>
      <c r="BT25" s="31">
        <f t="shared" si="82"/>
        <v>0</v>
      </c>
      <c r="BU25" s="30">
        <v>0</v>
      </c>
      <c r="BV25" s="31">
        <f t="shared" si="83"/>
        <v>0</v>
      </c>
      <c r="BW25" s="30">
        <v>0</v>
      </c>
      <c r="BX25" s="31">
        <f t="shared" si="84"/>
        <v>0</v>
      </c>
      <c r="BY25" s="30">
        <f t="shared" si="85"/>
        <v>0</v>
      </c>
      <c r="BZ25" s="31">
        <f t="shared" si="86"/>
        <v>0</v>
      </c>
      <c r="CA25" s="30">
        <f t="shared" si="87"/>
        <v>0</v>
      </c>
      <c r="CB25" s="31">
        <f t="shared" si="88"/>
        <v>0</v>
      </c>
      <c r="CC25" s="96">
        <f t="shared" si="89"/>
        <v>0</v>
      </c>
    </row>
    <row r="26" spans="1:81" ht="15.75" thickBot="1" x14ac:dyDescent="0.3">
      <c r="A26" s="106"/>
      <c r="B26" s="89" t="s">
        <v>113</v>
      </c>
      <c r="C26" s="114">
        <v>9</v>
      </c>
      <c r="D26" s="119">
        <v>2</v>
      </c>
      <c r="E26" s="76">
        <v>0</v>
      </c>
      <c r="F26" s="63">
        <f t="shared" si="45"/>
        <v>0</v>
      </c>
      <c r="G26" s="76">
        <v>2</v>
      </c>
      <c r="H26" s="63">
        <f t="shared" si="46"/>
        <v>1</v>
      </c>
      <c r="I26" s="76">
        <v>0</v>
      </c>
      <c r="J26" s="63">
        <f t="shared" si="47"/>
        <v>0</v>
      </c>
      <c r="K26" s="76">
        <f>SUM(K24:K25)</f>
        <v>0</v>
      </c>
      <c r="L26" s="63">
        <f t="shared" si="48"/>
        <v>0</v>
      </c>
      <c r="M26" s="30">
        <f t="shared" si="49"/>
        <v>2</v>
      </c>
      <c r="N26" s="63">
        <f t="shared" si="50"/>
        <v>1</v>
      </c>
      <c r="O26" s="30">
        <f t="shared" si="51"/>
        <v>2</v>
      </c>
      <c r="P26" s="63">
        <f t="shared" si="52"/>
        <v>1</v>
      </c>
      <c r="Q26" s="120">
        <f t="shared" si="53"/>
        <v>0.8</v>
      </c>
      <c r="R26" s="89" t="s">
        <v>113</v>
      </c>
      <c r="S26" s="114">
        <v>9</v>
      </c>
      <c r="T26" s="119">
        <v>2</v>
      </c>
      <c r="U26" s="76">
        <v>0</v>
      </c>
      <c r="V26" s="63">
        <f t="shared" si="54"/>
        <v>0</v>
      </c>
      <c r="W26" s="76">
        <v>0</v>
      </c>
      <c r="X26" s="63">
        <f t="shared" si="55"/>
        <v>0</v>
      </c>
      <c r="Y26" s="76">
        <v>0</v>
      </c>
      <c r="Z26" s="63">
        <f t="shared" si="56"/>
        <v>0</v>
      </c>
      <c r="AA26" s="76">
        <f>SUM(AA24:AA25)</f>
        <v>0</v>
      </c>
      <c r="AB26" s="63">
        <f t="shared" si="57"/>
        <v>0</v>
      </c>
      <c r="AC26" s="30">
        <f t="shared" si="58"/>
        <v>0</v>
      </c>
      <c r="AD26" s="63">
        <f t="shared" si="59"/>
        <v>0</v>
      </c>
      <c r="AE26" s="30">
        <f t="shared" si="60"/>
        <v>0</v>
      </c>
      <c r="AF26" s="63">
        <f t="shared" si="61"/>
        <v>0</v>
      </c>
      <c r="AG26" s="120">
        <f t="shared" si="62"/>
        <v>0</v>
      </c>
      <c r="AH26" s="89" t="s">
        <v>113</v>
      </c>
      <c r="AI26" s="114">
        <v>9</v>
      </c>
      <c r="AJ26" s="119">
        <v>2</v>
      </c>
      <c r="AK26" s="76">
        <v>0</v>
      </c>
      <c r="AL26" s="63">
        <f t="shared" si="63"/>
        <v>0</v>
      </c>
      <c r="AM26" s="76">
        <v>0</v>
      </c>
      <c r="AN26" s="63">
        <f t="shared" si="64"/>
        <v>0</v>
      </c>
      <c r="AO26" s="76">
        <v>0</v>
      </c>
      <c r="AP26" s="63">
        <f t="shared" si="65"/>
        <v>0</v>
      </c>
      <c r="AQ26" s="76">
        <f>SUM(AQ24:AQ25)</f>
        <v>0</v>
      </c>
      <c r="AR26" s="63">
        <f t="shared" si="66"/>
        <v>0</v>
      </c>
      <c r="AS26" s="30">
        <f t="shared" si="67"/>
        <v>0</v>
      </c>
      <c r="AT26" s="63">
        <f t="shared" si="68"/>
        <v>0</v>
      </c>
      <c r="AU26" s="30">
        <f t="shared" si="69"/>
        <v>0</v>
      </c>
      <c r="AV26" s="63">
        <f t="shared" si="70"/>
        <v>0</v>
      </c>
      <c r="AW26" s="120">
        <f t="shared" si="71"/>
        <v>0</v>
      </c>
      <c r="AX26" s="89" t="s">
        <v>113</v>
      </c>
      <c r="AY26" s="114">
        <v>9</v>
      </c>
      <c r="AZ26" s="119">
        <v>2</v>
      </c>
      <c r="BA26" s="76">
        <v>0</v>
      </c>
      <c r="BB26" s="63">
        <f t="shared" si="72"/>
        <v>0</v>
      </c>
      <c r="BC26" s="76">
        <v>0</v>
      </c>
      <c r="BD26" s="63">
        <f t="shared" si="73"/>
        <v>0</v>
      </c>
      <c r="BE26" s="76">
        <v>0</v>
      </c>
      <c r="BF26" s="63">
        <f t="shared" si="74"/>
        <v>0</v>
      </c>
      <c r="BG26" s="76">
        <f>SUM(BG24:BG25)</f>
        <v>0</v>
      </c>
      <c r="BH26" s="63">
        <f t="shared" si="75"/>
        <v>0</v>
      </c>
      <c r="BI26" s="30">
        <f t="shared" si="76"/>
        <v>0</v>
      </c>
      <c r="BJ26" s="63">
        <f t="shared" si="77"/>
        <v>0</v>
      </c>
      <c r="BK26" s="30">
        <f t="shared" si="78"/>
        <v>0</v>
      </c>
      <c r="BL26" s="63">
        <f t="shared" si="79"/>
        <v>0</v>
      </c>
      <c r="BM26" s="120">
        <f t="shared" si="80"/>
        <v>0</v>
      </c>
      <c r="BN26" s="89" t="s">
        <v>113</v>
      </c>
      <c r="BO26" s="114">
        <v>9</v>
      </c>
      <c r="BP26" s="119">
        <v>2</v>
      </c>
      <c r="BQ26" s="76">
        <v>0</v>
      </c>
      <c r="BR26" s="63">
        <f t="shared" si="81"/>
        <v>0</v>
      </c>
      <c r="BS26" s="76">
        <v>0</v>
      </c>
      <c r="BT26" s="63">
        <f t="shared" si="82"/>
        <v>0</v>
      </c>
      <c r="BU26" s="76">
        <v>0</v>
      </c>
      <c r="BV26" s="63">
        <f t="shared" si="83"/>
        <v>0</v>
      </c>
      <c r="BW26" s="76">
        <f>SUM(BW24:BW25)</f>
        <v>0</v>
      </c>
      <c r="BX26" s="63">
        <f t="shared" si="84"/>
        <v>0</v>
      </c>
      <c r="BY26" s="30">
        <f t="shared" si="85"/>
        <v>0</v>
      </c>
      <c r="BZ26" s="63">
        <f t="shared" si="86"/>
        <v>0</v>
      </c>
      <c r="CA26" s="30">
        <f t="shared" si="87"/>
        <v>0</v>
      </c>
      <c r="CB26" s="63">
        <f t="shared" si="88"/>
        <v>0</v>
      </c>
      <c r="CC26" s="120">
        <f t="shared" si="89"/>
        <v>0</v>
      </c>
    </row>
    <row r="27" spans="1:81" ht="39.75" thickBot="1" x14ac:dyDescent="0.3">
      <c r="A27" s="106"/>
      <c r="B27" s="124" t="s">
        <v>29</v>
      </c>
      <c r="C27" s="117" t="s">
        <v>13</v>
      </c>
      <c r="D27" s="122">
        <f>SUM(D24:D26)</f>
        <v>10</v>
      </c>
      <c r="E27" s="81">
        <f>SUM(E24:E26)</f>
        <v>0</v>
      </c>
      <c r="F27" s="72">
        <f t="shared" si="45"/>
        <v>0</v>
      </c>
      <c r="G27" s="81">
        <f>SUM(G24:G26)</f>
        <v>6</v>
      </c>
      <c r="H27" s="72">
        <f t="shared" si="46"/>
        <v>0.6</v>
      </c>
      <c r="I27" s="81">
        <f>SUM(I24:I26)</f>
        <v>4</v>
      </c>
      <c r="J27" s="72">
        <f t="shared" si="47"/>
        <v>0.4</v>
      </c>
      <c r="K27" s="81">
        <f>SUM(K24:K26)</f>
        <v>0</v>
      </c>
      <c r="L27" s="72">
        <f t="shared" si="48"/>
        <v>0</v>
      </c>
      <c r="M27" s="81">
        <f t="shared" si="49"/>
        <v>6</v>
      </c>
      <c r="N27" s="72">
        <f t="shared" si="50"/>
        <v>0.6</v>
      </c>
      <c r="O27" s="81">
        <f t="shared" si="51"/>
        <v>10</v>
      </c>
      <c r="P27" s="72">
        <f t="shared" si="52"/>
        <v>1</v>
      </c>
      <c r="Q27" s="73">
        <f t="shared" si="53"/>
        <v>0.72</v>
      </c>
      <c r="R27" s="124" t="s">
        <v>29</v>
      </c>
      <c r="S27" s="117" t="s">
        <v>13</v>
      </c>
      <c r="T27" s="122">
        <f>SUM(T24:T26)</f>
        <v>10</v>
      </c>
      <c r="U27" s="81">
        <f>SUM(U24:U26)</f>
        <v>0</v>
      </c>
      <c r="V27" s="72">
        <f t="shared" si="54"/>
        <v>0</v>
      </c>
      <c r="W27" s="81">
        <f>SUM(W24:W26)</f>
        <v>0</v>
      </c>
      <c r="X27" s="72">
        <f t="shared" si="55"/>
        <v>0</v>
      </c>
      <c r="Y27" s="81">
        <f>SUM(Y24:Y26)</f>
        <v>0</v>
      </c>
      <c r="Z27" s="72">
        <f t="shared" si="56"/>
        <v>0</v>
      </c>
      <c r="AA27" s="81">
        <f>SUM(AA24:AA26)</f>
        <v>0</v>
      </c>
      <c r="AB27" s="72">
        <f t="shared" si="57"/>
        <v>0</v>
      </c>
      <c r="AC27" s="81">
        <f t="shared" si="58"/>
        <v>0</v>
      </c>
      <c r="AD27" s="72">
        <f t="shared" si="59"/>
        <v>0</v>
      </c>
      <c r="AE27" s="81">
        <f t="shared" si="60"/>
        <v>0</v>
      </c>
      <c r="AF27" s="72">
        <f t="shared" si="61"/>
        <v>0</v>
      </c>
      <c r="AG27" s="73">
        <f t="shared" si="62"/>
        <v>0</v>
      </c>
      <c r="AH27" s="124" t="s">
        <v>29</v>
      </c>
      <c r="AI27" s="117" t="s">
        <v>13</v>
      </c>
      <c r="AJ27" s="122">
        <f>SUM(AJ24:AJ26)</f>
        <v>10</v>
      </c>
      <c r="AK27" s="81">
        <f>SUM(AK24:AK26)</f>
        <v>0</v>
      </c>
      <c r="AL27" s="72">
        <f t="shared" si="63"/>
        <v>0</v>
      </c>
      <c r="AM27" s="81">
        <f>SUM(AM24:AM26)</f>
        <v>0</v>
      </c>
      <c r="AN27" s="72">
        <f t="shared" si="64"/>
        <v>0</v>
      </c>
      <c r="AO27" s="81">
        <f>SUM(AO24:AO26)</f>
        <v>0</v>
      </c>
      <c r="AP27" s="72">
        <f t="shared" si="65"/>
        <v>0</v>
      </c>
      <c r="AQ27" s="81">
        <f>SUM(AQ24:AQ26)</f>
        <v>0</v>
      </c>
      <c r="AR27" s="72">
        <f t="shared" si="66"/>
        <v>0</v>
      </c>
      <c r="AS27" s="81">
        <f t="shared" si="67"/>
        <v>0</v>
      </c>
      <c r="AT27" s="72">
        <f t="shared" si="68"/>
        <v>0</v>
      </c>
      <c r="AU27" s="81">
        <f t="shared" si="69"/>
        <v>0</v>
      </c>
      <c r="AV27" s="72">
        <f t="shared" si="70"/>
        <v>0</v>
      </c>
      <c r="AW27" s="73">
        <f t="shared" si="71"/>
        <v>0</v>
      </c>
      <c r="AX27" s="124" t="s">
        <v>29</v>
      </c>
      <c r="AY27" s="117" t="s">
        <v>13</v>
      </c>
      <c r="AZ27" s="122">
        <f>SUM(AZ24:AZ26)</f>
        <v>10</v>
      </c>
      <c r="BA27" s="81">
        <f>SUM(BA24:BA26)</f>
        <v>0</v>
      </c>
      <c r="BB27" s="72">
        <f t="shared" si="72"/>
        <v>0</v>
      </c>
      <c r="BC27" s="81">
        <f>SUM(BC24:BC26)</f>
        <v>0</v>
      </c>
      <c r="BD27" s="72">
        <f t="shared" si="73"/>
        <v>0</v>
      </c>
      <c r="BE27" s="81">
        <f>SUM(BE24:BE26)</f>
        <v>0</v>
      </c>
      <c r="BF27" s="72">
        <f t="shared" si="74"/>
        <v>0</v>
      </c>
      <c r="BG27" s="81">
        <f>SUM(BG24:BG26)</f>
        <v>0</v>
      </c>
      <c r="BH27" s="72">
        <f t="shared" si="75"/>
        <v>0</v>
      </c>
      <c r="BI27" s="81">
        <f t="shared" si="76"/>
        <v>0</v>
      </c>
      <c r="BJ27" s="72">
        <f t="shared" si="77"/>
        <v>0</v>
      </c>
      <c r="BK27" s="81">
        <f t="shared" si="78"/>
        <v>0</v>
      </c>
      <c r="BL27" s="72">
        <f t="shared" si="79"/>
        <v>0</v>
      </c>
      <c r="BM27" s="73">
        <f t="shared" si="80"/>
        <v>0</v>
      </c>
      <c r="BN27" s="124" t="s">
        <v>29</v>
      </c>
      <c r="BO27" s="117" t="s">
        <v>13</v>
      </c>
      <c r="BP27" s="122">
        <f>SUM(BP24:BP26)</f>
        <v>10</v>
      </c>
      <c r="BQ27" s="81">
        <f>SUM(BQ24:BQ26)</f>
        <v>0</v>
      </c>
      <c r="BR27" s="72">
        <f t="shared" si="81"/>
        <v>0</v>
      </c>
      <c r="BS27" s="81">
        <f>SUM(BS24:BS26)</f>
        <v>0</v>
      </c>
      <c r="BT27" s="72">
        <f t="shared" si="82"/>
        <v>0</v>
      </c>
      <c r="BU27" s="81">
        <f>SUM(BU24:BU26)</f>
        <v>0</v>
      </c>
      <c r="BV27" s="72">
        <f t="shared" si="83"/>
        <v>0</v>
      </c>
      <c r="BW27" s="81">
        <f>SUM(BW24:BW26)</f>
        <v>0</v>
      </c>
      <c r="BX27" s="72">
        <f t="shared" si="84"/>
        <v>0</v>
      </c>
      <c r="BY27" s="81">
        <f t="shared" si="85"/>
        <v>0</v>
      </c>
      <c r="BZ27" s="72">
        <f t="shared" si="86"/>
        <v>0</v>
      </c>
      <c r="CA27" s="81">
        <f t="shared" si="87"/>
        <v>0</v>
      </c>
      <c r="CB27" s="72">
        <f t="shared" si="88"/>
        <v>0</v>
      </c>
      <c r="CC27" s="73">
        <f t="shared" si="89"/>
        <v>0</v>
      </c>
    </row>
    <row r="28" spans="1:81" x14ac:dyDescent="0.25">
      <c r="A28" s="106"/>
      <c r="B28" s="88"/>
      <c r="C28" s="109">
        <v>10</v>
      </c>
      <c r="D28" s="121">
        <v>0</v>
      </c>
      <c r="E28" s="80">
        <v>0</v>
      </c>
      <c r="F28" s="67" t="e">
        <f t="shared" si="45"/>
        <v>#DIV/0!</v>
      </c>
      <c r="G28" s="80">
        <v>0</v>
      </c>
      <c r="H28" s="67" t="e">
        <f t="shared" si="46"/>
        <v>#DIV/0!</v>
      </c>
      <c r="I28" s="80">
        <v>0</v>
      </c>
      <c r="J28" s="67" t="e">
        <f t="shared" si="47"/>
        <v>#DIV/0!</v>
      </c>
      <c r="K28" s="80">
        <v>0</v>
      </c>
      <c r="L28" s="67" t="e">
        <f t="shared" si="48"/>
        <v>#DIV/0!</v>
      </c>
      <c r="M28" s="80">
        <f t="shared" si="49"/>
        <v>0</v>
      </c>
      <c r="N28" s="67" t="e">
        <f t="shared" si="50"/>
        <v>#DIV/0!</v>
      </c>
      <c r="O28" s="80">
        <f t="shared" si="51"/>
        <v>0</v>
      </c>
      <c r="P28" s="67" t="e">
        <f t="shared" si="52"/>
        <v>#DIV/0!</v>
      </c>
      <c r="Q28" s="68" t="e">
        <f t="shared" si="53"/>
        <v>#DIV/0!</v>
      </c>
      <c r="R28" s="88"/>
      <c r="S28" s="109">
        <v>10</v>
      </c>
      <c r="T28" s="121">
        <v>0</v>
      </c>
      <c r="U28" s="80">
        <v>0</v>
      </c>
      <c r="V28" s="67" t="e">
        <f t="shared" si="54"/>
        <v>#DIV/0!</v>
      </c>
      <c r="W28" s="80">
        <v>0</v>
      </c>
      <c r="X28" s="67" t="e">
        <f t="shared" si="55"/>
        <v>#DIV/0!</v>
      </c>
      <c r="Y28" s="80">
        <v>0</v>
      </c>
      <c r="Z28" s="67" t="e">
        <f t="shared" si="56"/>
        <v>#DIV/0!</v>
      </c>
      <c r="AA28" s="80">
        <v>0</v>
      </c>
      <c r="AB28" s="67" t="e">
        <f t="shared" si="57"/>
        <v>#DIV/0!</v>
      </c>
      <c r="AC28" s="80">
        <f t="shared" si="58"/>
        <v>0</v>
      </c>
      <c r="AD28" s="67" t="e">
        <f t="shared" si="59"/>
        <v>#DIV/0!</v>
      </c>
      <c r="AE28" s="80">
        <f t="shared" si="60"/>
        <v>0</v>
      </c>
      <c r="AF28" s="67" t="e">
        <f t="shared" si="61"/>
        <v>#DIV/0!</v>
      </c>
      <c r="AG28" s="68" t="e">
        <f t="shared" si="62"/>
        <v>#DIV/0!</v>
      </c>
      <c r="AH28" s="88"/>
      <c r="AI28" s="109">
        <v>10</v>
      </c>
      <c r="AJ28" s="121">
        <v>0</v>
      </c>
      <c r="AK28" s="80">
        <v>0</v>
      </c>
      <c r="AL28" s="67" t="e">
        <f t="shared" si="63"/>
        <v>#DIV/0!</v>
      </c>
      <c r="AM28" s="80">
        <v>0</v>
      </c>
      <c r="AN28" s="67" t="e">
        <f t="shared" si="64"/>
        <v>#DIV/0!</v>
      </c>
      <c r="AO28" s="80">
        <v>0</v>
      </c>
      <c r="AP28" s="67" t="e">
        <f t="shared" si="65"/>
        <v>#DIV/0!</v>
      </c>
      <c r="AQ28" s="80">
        <v>0</v>
      </c>
      <c r="AR28" s="67" t="e">
        <f t="shared" si="66"/>
        <v>#DIV/0!</v>
      </c>
      <c r="AS28" s="80">
        <f t="shared" si="67"/>
        <v>0</v>
      </c>
      <c r="AT28" s="67" t="e">
        <f t="shared" si="68"/>
        <v>#DIV/0!</v>
      </c>
      <c r="AU28" s="80">
        <f t="shared" si="69"/>
        <v>0</v>
      </c>
      <c r="AV28" s="67" t="e">
        <f t="shared" si="70"/>
        <v>#DIV/0!</v>
      </c>
      <c r="AW28" s="68" t="e">
        <f t="shared" si="71"/>
        <v>#DIV/0!</v>
      </c>
      <c r="AX28" s="88"/>
      <c r="AY28" s="109">
        <v>10</v>
      </c>
      <c r="AZ28" s="121">
        <v>0</v>
      </c>
      <c r="BA28" s="80">
        <v>0</v>
      </c>
      <c r="BB28" s="67" t="e">
        <f t="shared" si="72"/>
        <v>#DIV/0!</v>
      </c>
      <c r="BC28" s="80">
        <v>0</v>
      </c>
      <c r="BD28" s="67" t="e">
        <f t="shared" si="73"/>
        <v>#DIV/0!</v>
      </c>
      <c r="BE28" s="80">
        <v>0</v>
      </c>
      <c r="BF28" s="67" t="e">
        <f t="shared" si="74"/>
        <v>#DIV/0!</v>
      </c>
      <c r="BG28" s="80">
        <v>0</v>
      </c>
      <c r="BH28" s="67" t="e">
        <f t="shared" si="75"/>
        <v>#DIV/0!</v>
      </c>
      <c r="BI28" s="80">
        <f t="shared" si="76"/>
        <v>0</v>
      </c>
      <c r="BJ28" s="67" t="e">
        <f t="shared" si="77"/>
        <v>#DIV/0!</v>
      </c>
      <c r="BK28" s="80">
        <f t="shared" si="78"/>
        <v>0</v>
      </c>
      <c r="BL28" s="67" t="e">
        <f t="shared" si="79"/>
        <v>#DIV/0!</v>
      </c>
      <c r="BM28" s="68" t="e">
        <f t="shared" si="80"/>
        <v>#DIV/0!</v>
      </c>
      <c r="BN28" s="88"/>
      <c r="BO28" s="109">
        <v>10</v>
      </c>
      <c r="BP28" s="121">
        <v>0</v>
      </c>
      <c r="BQ28" s="80">
        <v>0</v>
      </c>
      <c r="BR28" s="67" t="e">
        <f t="shared" si="81"/>
        <v>#DIV/0!</v>
      </c>
      <c r="BS28" s="80">
        <v>0</v>
      </c>
      <c r="BT28" s="67" t="e">
        <f t="shared" si="82"/>
        <v>#DIV/0!</v>
      </c>
      <c r="BU28" s="80">
        <v>0</v>
      </c>
      <c r="BV28" s="67" t="e">
        <f t="shared" si="83"/>
        <v>#DIV/0!</v>
      </c>
      <c r="BW28" s="80">
        <v>0</v>
      </c>
      <c r="BX28" s="67" t="e">
        <f t="shared" si="84"/>
        <v>#DIV/0!</v>
      </c>
      <c r="BY28" s="80">
        <f t="shared" si="85"/>
        <v>0</v>
      </c>
      <c r="BZ28" s="67" t="e">
        <f t="shared" si="86"/>
        <v>#DIV/0!</v>
      </c>
      <c r="CA28" s="80">
        <f t="shared" si="87"/>
        <v>0</v>
      </c>
      <c r="CB28" s="67" t="e">
        <f t="shared" si="88"/>
        <v>#DIV/0!</v>
      </c>
      <c r="CC28" s="68" t="e">
        <f t="shared" si="89"/>
        <v>#DIV/0!</v>
      </c>
    </row>
    <row r="29" spans="1:81" ht="15.75" thickBot="1" x14ac:dyDescent="0.3">
      <c r="A29" s="106"/>
      <c r="B29" s="113"/>
      <c r="C29" s="114">
        <v>11</v>
      </c>
      <c r="D29" s="119">
        <v>0</v>
      </c>
      <c r="E29" s="76">
        <v>0</v>
      </c>
      <c r="F29" s="63" t="e">
        <f t="shared" si="45"/>
        <v>#DIV/0!</v>
      </c>
      <c r="G29" s="76">
        <v>0</v>
      </c>
      <c r="H29" s="63" t="e">
        <f t="shared" si="46"/>
        <v>#DIV/0!</v>
      </c>
      <c r="I29" s="76">
        <v>0</v>
      </c>
      <c r="J29" s="63" t="e">
        <f t="shared" si="47"/>
        <v>#DIV/0!</v>
      </c>
      <c r="K29" s="76">
        <v>0</v>
      </c>
      <c r="L29" s="63" t="e">
        <f t="shared" si="48"/>
        <v>#DIV/0!</v>
      </c>
      <c r="M29" s="76">
        <f t="shared" si="49"/>
        <v>0</v>
      </c>
      <c r="N29" s="63" t="e">
        <f t="shared" si="50"/>
        <v>#DIV/0!</v>
      </c>
      <c r="O29" s="76">
        <f t="shared" si="51"/>
        <v>0</v>
      </c>
      <c r="P29" s="63" t="e">
        <f t="shared" si="52"/>
        <v>#DIV/0!</v>
      </c>
      <c r="Q29" s="120" t="e">
        <f t="shared" si="53"/>
        <v>#DIV/0!</v>
      </c>
      <c r="R29" s="113"/>
      <c r="S29" s="114">
        <v>11</v>
      </c>
      <c r="T29" s="119">
        <v>0</v>
      </c>
      <c r="U29" s="76">
        <v>0</v>
      </c>
      <c r="V29" s="63" t="e">
        <f t="shared" si="54"/>
        <v>#DIV/0!</v>
      </c>
      <c r="W29" s="76">
        <v>0</v>
      </c>
      <c r="X29" s="63" t="e">
        <f t="shared" si="55"/>
        <v>#DIV/0!</v>
      </c>
      <c r="Y29" s="76">
        <v>0</v>
      </c>
      <c r="Z29" s="63" t="e">
        <f t="shared" si="56"/>
        <v>#DIV/0!</v>
      </c>
      <c r="AA29" s="76">
        <v>0</v>
      </c>
      <c r="AB29" s="63" t="e">
        <f t="shared" si="57"/>
        <v>#DIV/0!</v>
      </c>
      <c r="AC29" s="76">
        <f t="shared" si="58"/>
        <v>0</v>
      </c>
      <c r="AD29" s="63" t="e">
        <f t="shared" si="59"/>
        <v>#DIV/0!</v>
      </c>
      <c r="AE29" s="76">
        <f t="shared" si="60"/>
        <v>0</v>
      </c>
      <c r="AF29" s="63" t="e">
        <f t="shared" si="61"/>
        <v>#DIV/0!</v>
      </c>
      <c r="AG29" s="120" t="e">
        <f t="shared" si="62"/>
        <v>#DIV/0!</v>
      </c>
      <c r="AH29" s="113"/>
      <c r="AI29" s="114">
        <v>11</v>
      </c>
      <c r="AJ29" s="119">
        <v>0</v>
      </c>
      <c r="AK29" s="76">
        <v>0</v>
      </c>
      <c r="AL29" s="63" t="e">
        <f t="shared" si="63"/>
        <v>#DIV/0!</v>
      </c>
      <c r="AM29" s="76">
        <v>0</v>
      </c>
      <c r="AN29" s="63" t="e">
        <f t="shared" si="64"/>
        <v>#DIV/0!</v>
      </c>
      <c r="AO29" s="76">
        <v>0</v>
      </c>
      <c r="AP29" s="63" t="e">
        <f t="shared" si="65"/>
        <v>#DIV/0!</v>
      </c>
      <c r="AQ29" s="76">
        <v>0</v>
      </c>
      <c r="AR29" s="63" t="e">
        <f t="shared" si="66"/>
        <v>#DIV/0!</v>
      </c>
      <c r="AS29" s="76">
        <f t="shared" si="67"/>
        <v>0</v>
      </c>
      <c r="AT29" s="63" t="e">
        <f t="shared" si="68"/>
        <v>#DIV/0!</v>
      </c>
      <c r="AU29" s="76">
        <f t="shared" si="69"/>
        <v>0</v>
      </c>
      <c r="AV29" s="63" t="e">
        <f t="shared" si="70"/>
        <v>#DIV/0!</v>
      </c>
      <c r="AW29" s="120" t="e">
        <f t="shared" si="71"/>
        <v>#DIV/0!</v>
      </c>
      <c r="AX29" s="113"/>
      <c r="AY29" s="114">
        <v>11</v>
      </c>
      <c r="AZ29" s="119">
        <v>0</v>
      </c>
      <c r="BA29" s="76">
        <v>0</v>
      </c>
      <c r="BB29" s="63" t="e">
        <f t="shared" si="72"/>
        <v>#DIV/0!</v>
      </c>
      <c r="BC29" s="76">
        <v>0</v>
      </c>
      <c r="BD29" s="63" t="e">
        <f t="shared" si="73"/>
        <v>#DIV/0!</v>
      </c>
      <c r="BE29" s="76">
        <v>0</v>
      </c>
      <c r="BF29" s="63" t="e">
        <f t="shared" si="74"/>
        <v>#DIV/0!</v>
      </c>
      <c r="BG29" s="76">
        <v>0</v>
      </c>
      <c r="BH29" s="63" t="e">
        <f t="shared" si="75"/>
        <v>#DIV/0!</v>
      </c>
      <c r="BI29" s="76">
        <f t="shared" si="76"/>
        <v>0</v>
      </c>
      <c r="BJ29" s="63" t="e">
        <f t="shared" si="77"/>
        <v>#DIV/0!</v>
      </c>
      <c r="BK29" s="76">
        <f t="shared" si="78"/>
        <v>0</v>
      </c>
      <c r="BL29" s="63" t="e">
        <f t="shared" si="79"/>
        <v>#DIV/0!</v>
      </c>
      <c r="BM29" s="120" t="e">
        <f t="shared" si="80"/>
        <v>#DIV/0!</v>
      </c>
      <c r="BN29" s="113"/>
      <c r="BO29" s="114">
        <v>11</v>
      </c>
      <c r="BP29" s="119">
        <v>0</v>
      </c>
      <c r="BQ29" s="76">
        <v>0</v>
      </c>
      <c r="BR29" s="63" t="e">
        <f t="shared" si="81"/>
        <v>#DIV/0!</v>
      </c>
      <c r="BS29" s="76">
        <v>0</v>
      </c>
      <c r="BT29" s="63" t="e">
        <f t="shared" si="82"/>
        <v>#DIV/0!</v>
      </c>
      <c r="BU29" s="76">
        <v>0</v>
      </c>
      <c r="BV29" s="63" t="e">
        <f t="shared" si="83"/>
        <v>#DIV/0!</v>
      </c>
      <c r="BW29" s="76">
        <v>0</v>
      </c>
      <c r="BX29" s="63" t="e">
        <f t="shared" si="84"/>
        <v>#DIV/0!</v>
      </c>
      <c r="BY29" s="76">
        <f t="shared" si="85"/>
        <v>0</v>
      </c>
      <c r="BZ29" s="63" t="e">
        <f t="shared" si="86"/>
        <v>#DIV/0!</v>
      </c>
      <c r="CA29" s="76">
        <f t="shared" si="87"/>
        <v>0</v>
      </c>
      <c r="CB29" s="63" t="e">
        <f t="shared" si="88"/>
        <v>#DIV/0!</v>
      </c>
      <c r="CC29" s="120" t="e">
        <f t="shared" si="89"/>
        <v>#DIV/0!</v>
      </c>
    </row>
    <row r="30" spans="1:81" ht="39.75" thickBot="1" x14ac:dyDescent="0.3">
      <c r="A30" s="106"/>
      <c r="B30" s="124" t="s">
        <v>29</v>
      </c>
      <c r="C30" s="117" t="s">
        <v>14</v>
      </c>
      <c r="D30" s="122">
        <f>SUM(D28:D29)</f>
        <v>0</v>
      </c>
      <c r="E30" s="81">
        <f>SUM(E28:E29)</f>
        <v>0</v>
      </c>
      <c r="F30" s="72" t="e">
        <f t="shared" si="45"/>
        <v>#DIV/0!</v>
      </c>
      <c r="G30" s="125">
        <f>SUM(G28:G29)</f>
        <v>0</v>
      </c>
      <c r="H30" s="72" t="e">
        <f t="shared" si="46"/>
        <v>#DIV/0!</v>
      </c>
      <c r="I30" s="125">
        <f>SUM(I28:I29)</f>
        <v>0</v>
      </c>
      <c r="J30" s="72" t="e">
        <f t="shared" si="47"/>
        <v>#DIV/0!</v>
      </c>
      <c r="K30" s="125">
        <f>SUM(K28:K29)</f>
        <v>0</v>
      </c>
      <c r="L30" s="72" t="e">
        <f t="shared" si="48"/>
        <v>#DIV/0!</v>
      </c>
      <c r="M30" s="125">
        <f t="shared" si="49"/>
        <v>0</v>
      </c>
      <c r="N30" s="72" t="e">
        <f t="shared" si="50"/>
        <v>#DIV/0!</v>
      </c>
      <c r="O30" s="125">
        <f t="shared" si="51"/>
        <v>0</v>
      </c>
      <c r="P30" s="72" t="e">
        <f t="shared" si="52"/>
        <v>#DIV/0!</v>
      </c>
      <c r="Q30" s="73" t="e">
        <f t="shared" si="53"/>
        <v>#DIV/0!</v>
      </c>
      <c r="R30" s="124" t="s">
        <v>29</v>
      </c>
      <c r="S30" s="117" t="s">
        <v>14</v>
      </c>
      <c r="T30" s="122">
        <f>SUM(T28:T29)</f>
        <v>0</v>
      </c>
      <c r="U30" s="81">
        <f>SUM(U28:U29)</f>
        <v>0</v>
      </c>
      <c r="V30" s="72" t="e">
        <f t="shared" si="54"/>
        <v>#DIV/0!</v>
      </c>
      <c r="W30" s="125">
        <f>SUM(W28:W29)</f>
        <v>0</v>
      </c>
      <c r="X30" s="72" t="e">
        <f t="shared" si="55"/>
        <v>#DIV/0!</v>
      </c>
      <c r="Y30" s="125">
        <f>SUM(Y28:Y29)</f>
        <v>0</v>
      </c>
      <c r="Z30" s="72" t="e">
        <f t="shared" si="56"/>
        <v>#DIV/0!</v>
      </c>
      <c r="AA30" s="125">
        <f>SUM(AA28:AA29)</f>
        <v>0</v>
      </c>
      <c r="AB30" s="72" t="e">
        <f t="shared" si="57"/>
        <v>#DIV/0!</v>
      </c>
      <c r="AC30" s="125">
        <f t="shared" si="58"/>
        <v>0</v>
      </c>
      <c r="AD30" s="72" t="e">
        <f t="shared" si="59"/>
        <v>#DIV/0!</v>
      </c>
      <c r="AE30" s="125">
        <f t="shared" si="60"/>
        <v>0</v>
      </c>
      <c r="AF30" s="72" t="e">
        <f t="shared" si="61"/>
        <v>#DIV/0!</v>
      </c>
      <c r="AG30" s="73" t="e">
        <f t="shared" si="62"/>
        <v>#DIV/0!</v>
      </c>
      <c r="AH30" s="124" t="s">
        <v>29</v>
      </c>
      <c r="AI30" s="117" t="s">
        <v>14</v>
      </c>
      <c r="AJ30" s="122">
        <f>SUM(AJ28:AJ29)</f>
        <v>0</v>
      </c>
      <c r="AK30" s="81">
        <f>SUM(AK28:AK29)</f>
        <v>0</v>
      </c>
      <c r="AL30" s="72" t="e">
        <f t="shared" si="63"/>
        <v>#DIV/0!</v>
      </c>
      <c r="AM30" s="125">
        <f>SUM(AM28:AM29)</f>
        <v>0</v>
      </c>
      <c r="AN30" s="72" t="e">
        <f t="shared" si="64"/>
        <v>#DIV/0!</v>
      </c>
      <c r="AO30" s="125">
        <f>SUM(AO28:AO29)</f>
        <v>0</v>
      </c>
      <c r="AP30" s="72" t="e">
        <f t="shared" si="65"/>
        <v>#DIV/0!</v>
      </c>
      <c r="AQ30" s="125">
        <f>SUM(AQ28:AQ29)</f>
        <v>0</v>
      </c>
      <c r="AR30" s="72" t="e">
        <f t="shared" si="66"/>
        <v>#DIV/0!</v>
      </c>
      <c r="AS30" s="125">
        <f t="shared" si="67"/>
        <v>0</v>
      </c>
      <c r="AT30" s="72" t="e">
        <f t="shared" si="68"/>
        <v>#DIV/0!</v>
      </c>
      <c r="AU30" s="125">
        <f t="shared" si="69"/>
        <v>0</v>
      </c>
      <c r="AV30" s="72" t="e">
        <f t="shared" si="70"/>
        <v>#DIV/0!</v>
      </c>
      <c r="AW30" s="73" t="e">
        <f t="shared" si="71"/>
        <v>#DIV/0!</v>
      </c>
      <c r="AX30" s="124" t="s">
        <v>29</v>
      </c>
      <c r="AY30" s="117" t="s">
        <v>14</v>
      </c>
      <c r="AZ30" s="122">
        <f>SUM(AZ28:AZ29)</f>
        <v>0</v>
      </c>
      <c r="BA30" s="81">
        <f>SUM(BA28:BA29)</f>
        <v>0</v>
      </c>
      <c r="BB30" s="72" t="e">
        <f t="shared" si="72"/>
        <v>#DIV/0!</v>
      </c>
      <c r="BC30" s="125">
        <f>SUM(BC28:BC29)</f>
        <v>0</v>
      </c>
      <c r="BD30" s="72" t="e">
        <f t="shared" si="73"/>
        <v>#DIV/0!</v>
      </c>
      <c r="BE30" s="125">
        <f>SUM(BE28:BE29)</f>
        <v>0</v>
      </c>
      <c r="BF30" s="72" t="e">
        <f t="shared" si="74"/>
        <v>#DIV/0!</v>
      </c>
      <c r="BG30" s="125">
        <f>SUM(BG28:BG29)</f>
        <v>0</v>
      </c>
      <c r="BH30" s="72" t="e">
        <f t="shared" si="75"/>
        <v>#DIV/0!</v>
      </c>
      <c r="BI30" s="125">
        <f t="shared" si="76"/>
        <v>0</v>
      </c>
      <c r="BJ30" s="72" t="e">
        <f t="shared" si="77"/>
        <v>#DIV/0!</v>
      </c>
      <c r="BK30" s="125">
        <f t="shared" si="78"/>
        <v>0</v>
      </c>
      <c r="BL30" s="72" t="e">
        <f t="shared" si="79"/>
        <v>#DIV/0!</v>
      </c>
      <c r="BM30" s="73" t="e">
        <f t="shared" si="80"/>
        <v>#DIV/0!</v>
      </c>
      <c r="BN30" s="124" t="s">
        <v>29</v>
      </c>
      <c r="BO30" s="117" t="s">
        <v>14</v>
      </c>
      <c r="BP30" s="122">
        <f>SUM(BP28:BP29)</f>
        <v>0</v>
      </c>
      <c r="BQ30" s="81">
        <f>SUM(BQ28:BQ29)</f>
        <v>0</v>
      </c>
      <c r="BR30" s="72" t="e">
        <f t="shared" si="81"/>
        <v>#DIV/0!</v>
      </c>
      <c r="BS30" s="125">
        <f>SUM(BS28:BS29)</f>
        <v>0</v>
      </c>
      <c r="BT30" s="72" t="e">
        <f t="shared" si="82"/>
        <v>#DIV/0!</v>
      </c>
      <c r="BU30" s="125">
        <f>SUM(BU28:BU29)</f>
        <v>0</v>
      </c>
      <c r="BV30" s="72" t="e">
        <f t="shared" si="83"/>
        <v>#DIV/0!</v>
      </c>
      <c r="BW30" s="125">
        <f>SUM(BW28:BW29)</f>
        <v>0</v>
      </c>
      <c r="BX30" s="72" t="e">
        <f t="shared" si="84"/>
        <v>#DIV/0!</v>
      </c>
      <c r="BY30" s="125">
        <f t="shared" si="85"/>
        <v>0</v>
      </c>
      <c r="BZ30" s="72" t="e">
        <f t="shared" si="86"/>
        <v>#DIV/0!</v>
      </c>
      <c r="CA30" s="125">
        <f t="shared" si="87"/>
        <v>0</v>
      </c>
      <c r="CB30" s="72" t="e">
        <f t="shared" si="88"/>
        <v>#DIV/0!</v>
      </c>
      <c r="CC30" s="73" t="e">
        <f t="shared" si="89"/>
        <v>#DIV/0!</v>
      </c>
    </row>
    <row r="31" spans="1:81" x14ac:dyDescent="0.25">
      <c r="A31" s="106"/>
      <c r="B31" s="2" t="s">
        <v>105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2" t="s">
        <v>105</v>
      </c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2" t="s">
        <v>105</v>
      </c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2" t="s">
        <v>105</v>
      </c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2" t="s">
        <v>105</v>
      </c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</row>
    <row r="32" spans="1:81" ht="15.75" thickBot="1" x14ac:dyDescent="0.3">
      <c r="A32" s="106"/>
      <c r="B32" s="103" t="s">
        <v>30</v>
      </c>
      <c r="C32" s="82" t="s">
        <v>25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103" t="s">
        <v>30</v>
      </c>
      <c r="S32" s="2" t="s">
        <v>96</v>
      </c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103" t="s">
        <v>30</v>
      </c>
      <c r="AI32" s="2" t="s">
        <v>97</v>
      </c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103" t="s">
        <v>30</v>
      </c>
      <c r="AY32" s="2" t="s">
        <v>98</v>
      </c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103" t="s">
        <v>30</v>
      </c>
      <c r="BO32" s="2" t="s">
        <v>99</v>
      </c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</row>
    <row r="33" spans="1:81" ht="15.75" thickBot="1" x14ac:dyDescent="0.3">
      <c r="A33" s="106"/>
      <c r="B33" s="287" t="s">
        <v>1</v>
      </c>
      <c r="C33" s="299" t="s">
        <v>2</v>
      </c>
      <c r="D33" s="275"/>
      <c r="E33" s="285" t="s">
        <v>3</v>
      </c>
      <c r="F33" s="285"/>
      <c r="G33" s="285" t="s">
        <v>4</v>
      </c>
      <c r="H33" s="285"/>
      <c r="I33" s="285" t="s">
        <v>5</v>
      </c>
      <c r="J33" s="285"/>
      <c r="K33" s="285" t="s">
        <v>6</v>
      </c>
      <c r="L33" s="285"/>
      <c r="M33" s="285" t="s">
        <v>7</v>
      </c>
      <c r="N33" s="285"/>
      <c r="O33" s="285" t="s">
        <v>8</v>
      </c>
      <c r="P33" s="285"/>
      <c r="Q33" s="297" t="s">
        <v>9</v>
      </c>
      <c r="R33" s="287" t="s">
        <v>1</v>
      </c>
      <c r="S33" s="274" t="s">
        <v>2</v>
      </c>
      <c r="T33" s="275"/>
      <c r="U33" s="285" t="s">
        <v>3</v>
      </c>
      <c r="V33" s="285"/>
      <c r="W33" s="285" t="s">
        <v>4</v>
      </c>
      <c r="X33" s="285"/>
      <c r="Y33" s="285" t="s">
        <v>5</v>
      </c>
      <c r="Z33" s="285"/>
      <c r="AA33" s="285" t="s">
        <v>6</v>
      </c>
      <c r="AB33" s="285"/>
      <c r="AC33" s="285" t="s">
        <v>7</v>
      </c>
      <c r="AD33" s="285"/>
      <c r="AE33" s="285" t="s">
        <v>8</v>
      </c>
      <c r="AF33" s="285"/>
      <c r="AG33" s="276" t="s">
        <v>9</v>
      </c>
      <c r="AH33" s="287" t="s">
        <v>1</v>
      </c>
      <c r="AI33" s="274" t="s">
        <v>2</v>
      </c>
      <c r="AJ33" s="275"/>
      <c r="AK33" s="285" t="s">
        <v>3</v>
      </c>
      <c r="AL33" s="285"/>
      <c r="AM33" s="285" t="s">
        <v>4</v>
      </c>
      <c r="AN33" s="285"/>
      <c r="AO33" s="285" t="s">
        <v>5</v>
      </c>
      <c r="AP33" s="285"/>
      <c r="AQ33" s="285" t="s">
        <v>6</v>
      </c>
      <c r="AR33" s="285"/>
      <c r="AS33" s="285" t="s">
        <v>7</v>
      </c>
      <c r="AT33" s="285"/>
      <c r="AU33" s="285" t="s">
        <v>8</v>
      </c>
      <c r="AV33" s="285"/>
      <c r="AW33" s="276" t="s">
        <v>9</v>
      </c>
      <c r="AX33" s="287" t="s">
        <v>1</v>
      </c>
      <c r="AY33" s="274" t="s">
        <v>2</v>
      </c>
      <c r="AZ33" s="275"/>
      <c r="BA33" s="285" t="s">
        <v>3</v>
      </c>
      <c r="BB33" s="285"/>
      <c r="BC33" s="285" t="s">
        <v>4</v>
      </c>
      <c r="BD33" s="285"/>
      <c r="BE33" s="285" t="s">
        <v>5</v>
      </c>
      <c r="BF33" s="285"/>
      <c r="BG33" s="285" t="s">
        <v>6</v>
      </c>
      <c r="BH33" s="285"/>
      <c r="BI33" s="285" t="s">
        <v>7</v>
      </c>
      <c r="BJ33" s="285"/>
      <c r="BK33" s="285" t="s">
        <v>8</v>
      </c>
      <c r="BL33" s="285"/>
      <c r="BM33" s="276" t="s">
        <v>9</v>
      </c>
      <c r="BN33" s="287" t="s">
        <v>1</v>
      </c>
      <c r="BO33" s="274" t="s">
        <v>2</v>
      </c>
      <c r="BP33" s="275"/>
      <c r="BQ33" s="285" t="s">
        <v>3</v>
      </c>
      <c r="BR33" s="285"/>
      <c r="BS33" s="285" t="s">
        <v>4</v>
      </c>
      <c r="BT33" s="285"/>
      <c r="BU33" s="285" t="s">
        <v>5</v>
      </c>
      <c r="BV33" s="285"/>
      <c r="BW33" s="285" t="s">
        <v>6</v>
      </c>
      <c r="BX33" s="285"/>
      <c r="BY33" s="285" t="s">
        <v>7</v>
      </c>
      <c r="BZ33" s="285"/>
      <c r="CA33" s="285" t="s">
        <v>8</v>
      </c>
      <c r="CB33" s="285"/>
      <c r="CC33" s="276" t="s">
        <v>9</v>
      </c>
    </row>
    <row r="34" spans="1:81" ht="26.25" thickBot="1" x14ac:dyDescent="0.3">
      <c r="A34" s="106"/>
      <c r="B34" s="288"/>
      <c r="C34" s="84" t="s">
        <v>10</v>
      </c>
      <c r="D34" s="136" t="s">
        <v>11</v>
      </c>
      <c r="E34" s="111" t="s">
        <v>11</v>
      </c>
      <c r="F34" s="136" t="s">
        <v>12</v>
      </c>
      <c r="G34" s="136" t="s">
        <v>11</v>
      </c>
      <c r="H34" s="136" t="s">
        <v>12</v>
      </c>
      <c r="I34" s="136" t="s">
        <v>11</v>
      </c>
      <c r="J34" s="136" t="s">
        <v>12</v>
      </c>
      <c r="K34" s="111" t="s">
        <v>11</v>
      </c>
      <c r="L34" s="136" t="s">
        <v>12</v>
      </c>
      <c r="M34" s="136" t="s">
        <v>11</v>
      </c>
      <c r="N34" s="136" t="s">
        <v>12</v>
      </c>
      <c r="O34" s="136" t="s">
        <v>11</v>
      </c>
      <c r="P34" s="136" t="s">
        <v>12</v>
      </c>
      <c r="Q34" s="298"/>
      <c r="R34" s="288"/>
      <c r="S34" s="238" t="s">
        <v>10</v>
      </c>
      <c r="T34" s="136" t="s">
        <v>11</v>
      </c>
      <c r="U34" s="111" t="s">
        <v>11</v>
      </c>
      <c r="V34" s="136" t="s">
        <v>12</v>
      </c>
      <c r="W34" s="136" t="s">
        <v>11</v>
      </c>
      <c r="X34" s="136" t="s">
        <v>12</v>
      </c>
      <c r="Y34" s="136" t="s">
        <v>11</v>
      </c>
      <c r="Z34" s="136" t="s">
        <v>12</v>
      </c>
      <c r="AA34" s="111" t="s">
        <v>11</v>
      </c>
      <c r="AB34" s="136" t="s">
        <v>12</v>
      </c>
      <c r="AC34" s="136" t="s">
        <v>11</v>
      </c>
      <c r="AD34" s="136" t="s">
        <v>12</v>
      </c>
      <c r="AE34" s="136" t="s">
        <v>11</v>
      </c>
      <c r="AF34" s="136" t="s">
        <v>12</v>
      </c>
      <c r="AG34" s="277"/>
      <c r="AH34" s="288"/>
      <c r="AI34" s="254" t="s">
        <v>10</v>
      </c>
      <c r="AJ34" s="136" t="s">
        <v>11</v>
      </c>
      <c r="AK34" s="111" t="s">
        <v>11</v>
      </c>
      <c r="AL34" s="136" t="s">
        <v>12</v>
      </c>
      <c r="AM34" s="136" t="s">
        <v>11</v>
      </c>
      <c r="AN34" s="136" t="s">
        <v>12</v>
      </c>
      <c r="AO34" s="136" t="s">
        <v>11</v>
      </c>
      <c r="AP34" s="136" t="s">
        <v>12</v>
      </c>
      <c r="AQ34" s="111" t="s">
        <v>11</v>
      </c>
      <c r="AR34" s="136" t="s">
        <v>12</v>
      </c>
      <c r="AS34" s="136" t="s">
        <v>11</v>
      </c>
      <c r="AT34" s="136" t="s">
        <v>12</v>
      </c>
      <c r="AU34" s="136" t="s">
        <v>11</v>
      </c>
      <c r="AV34" s="136" t="s">
        <v>12</v>
      </c>
      <c r="AW34" s="277"/>
      <c r="AX34" s="288"/>
      <c r="AY34" s="254" t="s">
        <v>10</v>
      </c>
      <c r="AZ34" s="136" t="s">
        <v>11</v>
      </c>
      <c r="BA34" s="111" t="s">
        <v>11</v>
      </c>
      <c r="BB34" s="136" t="s">
        <v>12</v>
      </c>
      <c r="BC34" s="136" t="s">
        <v>11</v>
      </c>
      <c r="BD34" s="136" t="s">
        <v>12</v>
      </c>
      <c r="BE34" s="136" t="s">
        <v>11</v>
      </c>
      <c r="BF34" s="136" t="s">
        <v>12</v>
      </c>
      <c r="BG34" s="111" t="s">
        <v>11</v>
      </c>
      <c r="BH34" s="136" t="s">
        <v>12</v>
      </c>
      <c r="BI34" s="136" t="s">
        <v>11</v>
      </c>
      <c r="BJ34" s="136" t="s">
        <v>12</v>
      </c>
      <c r="BK34" s="136" t="s">
        <v>11</v>
      </c>
      <c r="BL34" s="136" t="s">
        <v>12</v>
      </c>
      <c r="BM34" s="277"/>
      <c r="BN34" s="288"/>
      <c r="BO34" s="254" t="s">
        <v>10</v>
      </c>
      <c r="BP34" s="136" t="s">
        <v>11</v>
      </c>
      <c r="BQ34" s="111" t="s">
        <v>11</v>
      </c>
      <c r="BR34" s="136" t="s">
        <v>12</v>
      </c>
      <c r="BS34" s="136" t="s">
        <v>11</v>
      </c>
      <c r="BT34" s="136" t="s">
        <v>12</v>
      </c>
      <c r="BU34" s="136" t="s">
        <v>11</v>
      </c>
      <c r="BV34" s="136" t="s">
        <v>12</v>
      </c>
      <c r="BW34" s="111" t="s">
        <v>11</v>
      </c>
      <c r="BX34" s="136" t="s">
        <v>12</v>
      </c>
      <c r="BY34" s="136" t="s">
        <v>11</v>
      </c>
      <c r="BZ34" s="136" t="s">
        <v>12</v>
      </c>
      <c r="CA34" s="136" t="s">
        <v>11</v>
      </c>
      <c r="CB34" s="136" t="s">
        <v>12</v>
      </c>
      <c r="CC34" s="277"/>
    </row>
    <row r="35" spans="1:81" x14ac:dyDescent="0.25">
      <c r="A35" s="106"/>
      <c r="B35" s="148" t="s">
        <v>114</v>
      </c>
      <c r="C35" s="245">
        <v>7</v>
      </c>
      <c r="D35" s="66">
        <v>4</v>
      </c>
      <c r="E35" s="80">
        <v>2</v>
      </c>
      <c r="F35" s="67">
        <f>E35/D35</f>
        <v>0.5</v>
      </c>
      <c r="G35" s="80">
        <v>2</v>
      </c>
      <c r="H35" s="67">
        <f t="shared" ref="H35:H41" si="90">G35/D35</f>
        <v>0.5</v>
      </c>
      <c r="I35" s="80">
        <v>0</v>
      </c>
      <c r="J35" s="67">
        <f t="shared" ref="J35:J41" si="91">I35/D35</f>
        <v>0</v>
      </c>
      <c r="K35" s="80">
        <v>0</v>
      </c>
      <c r="L35" s="67">
        <f t="shared" ref="L35:L41" si="92">K35/D35</f>
        <v>0</v>
      </c>
      <c r="M35" s="80">
        <f t="shared" ref="M35:M41" si="93">E35+G35</f>
        <v>4</v>
      </c>
      <c r="N35" s="67">
        <f t="shared" ref="N35:N41" si="94">M35/D35</f>
        <v>1</v>
      </c>
      <c r="O35" s="80">
        <f t="shared" ref="O35:O41" si="95">E35+G35+I35</f>
        <v>4</v>
      </c>
      <c r="P35" s="67">
        <f t="shared" ref="P35:P41" si="96">O35/D35</f>
        <v>1</v>
      </c>
      <c r="Q35" s="120">
        <f t="shared" ref="Q35:Q41" si="97">(5*E35+4*G35+3*I35+2*K35)/D35/5</f>
        <v>0.9</v>
      </c>
      <c r="R35" s="148" t="s">
        <v>114</v>
      </c>
      <c r="S35" s="245">
        <v>7</v>
      </c>
      <c r="T35" s="66">
        <v>4</v>
      </c>
      <c r="U35" s="80">
        <v>0</v>
      </c>
      <c r="V35" s="67">
        <f>U35/T35</f>
        <v>0</v>
      </c>
      <c r="W35" s="80">
        <v>0</v>
      </c>
      <c r="X35" s="67">
        <f t="shared" ref="X35:X41" si="98">W35/T35</f>
        <v>0</v>
      </c>
      <c r="Y35" s="80">
        <v>0</v>
      </c>
      <c r="Z35" s="67">
        <f t="shared" ref="Z35:Z41" si="99">Y35/T35</f>
        <v>0</v>
      </c>
      <c r="AA35" s="80">
        <v>0</v>
      </c>
      <c r="AB35" s="67">
        <f t="shared" ref="AB35:AB41" si="100">AA35/T35</f>
        <v>0</v>
      </c>
      <c r="AC35" s="80">
        <f t="shared" ref="AC35:AC41" si="101">U35+W35</f>
        <v>0</v>
      </c>
      <c r="AD35" s="67">
        <f t="shared" ref="AD35:AD41" si="102">AC35/T35</f>
        <v>0</v>
      </c>
      <c r="AE35" s="80">
        <f t="shared" ref="AE35:AE41" si="103">U35+W35+Y35</f>
        <v>0</v>
      </c>
      <c r="AF35" s="67">
        <f t="shared" ref="AF35:AF41" si="104">AE35/T35</f>
        <v>0</v>
      </c>
      <c r="AG35" s="120">
        <f t="shared" ref="AG35:AG41" si="105">(5*U35+4*W35+3*Y35+2*AA35)/T35/5</f>
        <v>0</v>
      </c>
      <c r="AH35" s="148" t="s">
        <v>114</v>
      </c>
      <c r="AI35" s="245">
        <v>7</v>
      </c>
      <c r="AJ35" s="66">
        <v>4</v>
      </c>
      <c r="AK35" s="80">
        <v>0</v>
      </c>
      <c r="AL35" s="67">
        <f>AK35/AJ35</f>
        <v>0</v>
      </c>
      <c r="AM35" s="80">
        <v>0</v>
      </c>
      <c r="AN35" s="67">
        <f t="shared" ref="AN35:AN41" si="106">AM35/AJ35</f>
        <v>0</v>
      </c>
      <c r="AO35" s="80">
        <v>0</v>
      </c>
      <c r="AP35" s="67">
        <f t="shared" ref="AP35:AP41" si="107">AO35/AJ35</f>
        <v>0</v>
      </c>
      <c r="AQ35" s="80">
        <v>0</v>
      </c>
      <c r="AR35" s="67">
        <f t="shared" ref="AR35:AR41" si="108">AQ35/AJ35</f>
        <v>0</v>
      </c>
      <c r="AS35" s="80">
        <f t="shared" ref="AS35:AS41" si="109">AK35+AM35</f>
        <v>0</v>
      </c>
      <c r="AT35" s="67">
        <f t="shared" ref="AT35:AT41" si="110">AS35/AJ35</f>
        <v>0</v>
      </c>
      <c r="AU35" s="80">
        <f t="shared" ref="AU35:AU41" si="111">AK35+AM35+AO35</f>
        <v>0</v>
      </c>
      <c r="AV35" s="67">
        <f t="shared" ref="AV35:AV41" si="112">AU35/AJ35</f>
        <v>0</v>
      </c>
      <c r="AW35" s="120">
        <f t="shared" ref="AW35:AW41" si="113">(5*AK35+4*AM35+3*AO35+2*AQ35)/AJ35/5</f>
        <v>0</v>
      </c>
      <c r="AX35" s="148" t="s">
        <v>114</v>
      </c>
      <c r="AY35" s="245">
        <v>7</v>
      </c>
      <c r="AZ35" s="66">
        <v>4</v>
      </c>
      <c r="BA35" s="80">
        <v>0</v>
      </c>
      <c r="BB35" s="67">
        <f>BA35/AZ35</f>
        <v>0</v>
      </c>
      <c r="BC35" s="80">
        <v>0</v>
      </c>
      <c r="BD35" s="67">
        <f t="shared" ref="BD35:BD41" si="114">BC35/AZ35</f>
        <v>0</v>
      </c>
      <c r="BE35" s="80">
        <v>0</v>
      </c>
      <c r="BF35" s="67">
        <f t="shared" ref="BF35:BF41" si="115">BE35/AZ35</f>
        <v>0</v>
      </c>
      <c r="BG35" s="80">
        <v>0</v>
      </c>
      <c r="BH35" s="67">
        <f t="shared" ref="BH35:BH41" si="116">BG35/AZ35</f>
        <v>0</v>
      </c>
      <c r="BI35" s="80">
        <f t="shared" ref="BI35:BI41" si="117">BA35+BC35</f>
        <v>0</v>
      </c>
      <c r="BJ35" s="67">
        <f t="shared" ref="BJ35:BJ41" si="118">BI35/AZ35</f>
        <v>0</v>
      </c>
      <c r="BK35" s="80">
        <f t="shared" ref="BK35:BK41" si="119">BA35+BC35+BE35</f>
        <v>0</v>
      </c>
      <c r="BL35" s="67">
        <f t="shared" ref="BL35:BL41" si="120">BK35/AZ35</f>
        <v>0</v>
      </c>
      <c r="BM35" s="120">
        <f t="shared" ref="BM35:BM41" si="121">(5*BA35+4*BC35+3*BE35+2*BG35)/AZ35/5</f>
        <v>0</v>
      </c>
      <c r="BN35" s="148" t="s">
        <v>114</v>
      </c>
      <c r="BO35" s="245">
        <v>7</v>
      </c>
      <c r="BP35" s="66">
        <v>4</v>
      </c>
      <c r="BQ35" s="80">
        <v>0</v>
      </c>
      <c r="BR35" s="67">
        <f>BQ35/BP35</f>
        <v>0</v>
      </c>
      <c r="BS35" s="80">
        <v>0</v>
      </c>
      <c r="BT35" s="67">
        <f t="shared" ref="BT35:BT41" si="122">BS35/BP35</f>
        <v>0</v>
      </c>
      <c r="BU35" s="80">
        <v>0</v>
      </c>
      <c r="BV35" s="67">
        <f t="shared" ref="BV35:BV41" si="123">BU35/BP35</f>
        <v>0</v>
      </c>
      <c r="BW35" s="80">
        <v>0</v>
      </c>
      <c r="BX35" s="67">
        <f t="shared" ref="BX35:BX41" si="124">BW35/BP35</f>
        <v>0</v>
      </c>
      <c r="BY35" s="80">
        <f t="shared" ref="BY35:BY41" si="125">BQ35+BS35</f>
        <v>0</v>
      </c>
      <c r="BZ35" s="67">
        <f t="shared" ref="BZ35:BZ41" si="126">BY35/BP35</f>
        <v>0</v>
      </c>
      <c r="CA35" s="80">
        <f t="shared" ref="CA35:CA41" si="127">BQ35+BS35+BU35</f>
        <v>0</v>
      </c>
      <c r="CB35" s="67">
        <f t="shared" ref="CB35:CB41" si="128">CA35/BP35</f>
        <v>0</v>
      </c>
      <c r="CC35" s="120">
        <f t="shared" ref="CC35:CC41" si="129">(5*BQ35+4*BS35+3*BU35+2*BW35)/BP35/5</f>
        <v>0</v>
      </c>
    </row>
    <row r="36" spans="1:81" x14ac:dyDescent="0.25">
      <c r="A36" s="106"/>
      <c r="B36" s="148" t="s">
        <v>114</v>
      </c>
      <c r="C36" s="65">
        <v>8</v>
      </c>
      <c r="D36" s="66">
        <v>4</v>
      </c>
      <c r="E36" s="80">
        <v>2</v>
      </c>
      <c r="F36" s="67">
        <f>E36/D36</f>
        <v>0.5</v>
      </c>
      <c r="G36" s="80">
        <v>2</v>
      </c>
      <c r="H36" s="67">
        <f t="shared" si="90"/>
        <v>0.5</v>
      </c>
      <c r="I36" s="80">
        <v>0</v>
      </c>
      <c r="J36" s="67">
        <f t="shared" si="91"/>
        <v>0</v>
      </c>
      <c r="K36" s="80">
        <v>0</v>
      </c>
      <c r="L36" s="67">
        <f t="shared" si="92"/>
        <v>0</v>
      </c>
      <c r="M36" s="80">
        <f t="shared" si="93"/>
        <v>4</v>
      </c>
      <c r="N36" s="67">
        <f t="shared" si="94"/>
        <v>1</v>
      </c>
      <c r="O36" s="80">
        <f t="shared" si="95"/>
        <v>4</v>
      </c>
      <c r="P36" s="67">
        <f t="shared" si="96"/>
        <v>1</v>
      </c>
      <c r="Q36" s="135">
        <f t="shared" si="97"/>
        <v>0.9</v>
      </c>
      <c r="R36" s="148" t="s">
        <v>114</v>
      </c>
      <c r="S36" s="65">
        <v>8</v>
      </c>
      <c r="T36" s="66">
        <v>4</v>
      </c>
      <c r="U36" s="80">
        <v>0</v>
      </c>
      <c r="V36" s="67">
        <f>U36/T36</f>
        <v>0</v>
      </c>
      <c r="W36" s="80">
        <v>0</v>
      </c>
      <c r="X36" s="67">
        <f t="shared" si="98"/>
        <v>0</v>
      </c>
      <c r="Y36" s="80">
        <v>0</v>
      </c>
      <c r="Z36" s="67">
        <f t="shared" si="99"/>
        <v>0</v>
      </c>
      <c r="AA36" s="80">
        <v>0</v>
      </c>
      <c r="AB36" s="67">
        <f t="shared" si="100"/>
        <v>0</v>
      </c>
      <c r="AC36" s="80">
        <f t="shared" si="101"/>
        <v>0</v>
      </c>
      <c r="AD36" s="67">
        <f t="shared" si="102"/>
        <v>0</v>
      </c>
      <c r="AE36" s="80">
        <f t="shared" si="103"/>
        <v>0</v>
      </c>
      <c r="AF36" s="67">
        <f t="shared" si="104"/>
        <v>0</v>
      </c>
      <c r="AG36" s="135">
        <f t="shared" si="105"/>
        <v>0</v>
      </c>
      <c r="AH36" s="148" t="s">
        <v>114</v>
      </c>
      <c r="AI36" s="65">
        <v>8</v>
      </c>
      <c r="AJ36" s="66">
        <v>4</v>
      </c>
      <c r="AK36" s="80">
        <v>0</v>
      </c>
      <c r="AL36" s="67">
        <f>AK36/AJ36</f>
        <v>0</v>
      </c>
      <c r="AM36" s="80">
        <v>0</v>
      </c>
      <c r="AN36" s="67">
        <f t="shared" si="106"/>
        <v>0</v>
      </c>
      <c r="AO36" s="80">
        <v>0</v>
      </c>
      <c r="AP36" s="67">
        <f t="shared" si="107"/>
        <v>0</v>
      </c>
      <c r="AQ36" s="80">
        <v>0</v>
      </c>
      <c r="AR36" s="67">
        <f t="shared" si="108"/>
        <v>0</v>
      </c>
      <c r="AS36" s="80">
        <f t="shared" si="109"/>
        <v>0</v>
      </c>
      <c r="AT36" s="67">
        <f t="shared" si="110"/>
        <v>0</v>
      </c>
      <c r="AU36" s="80">
        <f t="shared" si="111"/>
        <v>0</v>
      </c>
      <c r="AV36" s="67">
        <f t="shared" si="112"/>
        <v>0</v>
      </c>
      <c r="AW36" s="135">
        <f t="shared" si="113"/>
        <v>0</v>
      </c>
      <c r="AX36" s="148" t="s">
        <v>114</v>
      </c>
      <c r="AY36" s="65">
        <v>8</v>
      </c>
      <c r="AZ36" s="66">
        <v>4</v>
      </c>
      <c r="BA36" s="80">
        <v>0</v>
      </c>
      <c r="BB36" s="67">
        <f>BA36/AZ36</f>
        <v>0</v>
      </c>
      <c r="BC36" s="80">
        <v>0</v>
      </c>
      <c r="BD36" s="67">
        <f t="shared" si="114"/>
        <v>0</v>
      </c>
      <c r="BE36" s="80">
        <v>0</v>
      </c>
      <c r="BF36" s="67">
        <f t="shared" si="115"/>
        <v>0</v>
      </c>
      <c r="BG36" s="80">
        <v>0</v>
      </c>
      <c r="BH36" s="67">
        <f t="shared" si="116"/>
        <v>0</v>
      </c>
      <c r="BI36" s="80">
        <f t="shared" si="117"/>
        <v>0</v>
      </c>
      <c r="BJ36" s="67">
        <f t="shared" si="118"/>
        <v>0</v>
      </c>
      <c r="BK36" s="80">
        <f t="shared" si="119"/>
        <v>0</v>
      </c>
      <c r="BL36" s="67">
        <f t="shared" si="120"/>
        <v>0</v>
      </c>
      <c r="BM36" s="135">
        <f t="shared" si="121"/>
        <v>0</v>
      </c>
      <c r="BN36" s="148" t="s">
        <v>114</v>
      </c>
      <c r="BO36" s="65">
        <v>8</v>
      </c>
      <c r="BP36" s="66">
        <v>4</v>
      </c>
      <c r="BQ36" s="80">
        <v>0</v>
      </c>
      <c r="BR36" s="67">
        <f>BQ36/BP36</f>
        <v>0</v>
      </c>
      <c r="BS36" s="80">
        <v>0</v>
      </c>
      <c r="BT36" s="67">
        <f t="shared" si="122"/>
        <v>0</v>
      </c>
      <c r="BU36" s="80">
        <v>0</v>
      </c>
      <c r="BV36" s="67">
        <f t="shared" si="123"/>
        <v>0</v>
      </c>
      <c r="BW36" s="80">
        <v>0</v>
      </c>
      <c r="BX36" s="67">
        <f t="shared" si="124"/>
        <v>0</v>
      </c>
      <c r="BY36" s="80">
        <f t="shared" si="125"/>
        <v>0</v>
      </c>
      <c r="BZ36" s="67">
        <f t="shared" si="126"/>
        <v>0</v>
      </c>
      <c r="CA36" s="80">
        <f t="shared" si="127"/>
        <v>0</v>
      </c>
      <c r="CB36" s="67">
        <f t="shared" si="128"/>
        <v>0</v>
      </c>
      <c r="CC36" s="135">
        <f t="shared" si="129"/>
        <v>0</v>
      </c>
    </row>
    <row r="37" spans="1:81" ht="23.25" customHeight="1" thickBot="1" x14ac:dyDescent="0.3">
      <c r="A37" s="106"/>
      <c r="B37" s="148" t="s">
        <v>114</v>
      </c>
      <c r="C37" s="37">
        <v>9</v>
      </c>
      <c r="D37" s="62">
        <v>2</v>
      </c>
      <c r="E37" s="76">
        <v>0</v>
      </c>
      <c r="F37" s="63">
        <f t="shared" ref="F37:F40" si="130">E37/D37</f>
        <v>0</v>
      </c>
      <c r="G37" s="76">
        <v>0</v>
      </c>
      <c r="H37" s="63">
        <f t="shared" si="90"/>
        <v>0</v>
      </c>
      <c r="I37" s="76">
        <v>2</v>
      </c>
      <c r="J37" s="63">
        <f t="shared" si="91"/>
        <v>1</v>
      </c>
      <c r="K37" s="76">
        <v>0</v>
      </c>
      <c r="L37" s="63">
        <f t="shared" si="92"/>
        <v>0</v>
      </c>
      <c r="M37" s="76">
        <f t="shared" si="93"/>
        <v>0</v>
      </c>
      <c r="N37" s="63">
        <f t="shared" si="94"/>
        <v>0</v>
      </c>
      <c r="O37" s="76">
        <f t="shared" si="95"/>
        <v>2</v>
      </c>
      <c r="P37" s="63">
        <f t="shared" si="96"/>
        <v>1</v>
      </c>
      <c r="Q37" s="120">
        <f t="shared" si="97"/>
        <v>0.6</v>
      </c>
      <c r="R37" s="148" t="s">
        <v>114</v>
      </c>
      <c r="S37" s="37">
        <v>9</v>
      </c>
      <c r="T37" s="62">
        <v>2</v>
      </c>
      <c r="U37" s="76">
        <v>0</v>
      </c>
      <c r="V37" s="63">
        <f t="shared" ref="V37:V40" si="131">U37/T37</f>
        <v>0</v>
      </c>
      <c r="W37" s="76">
        <v>0</v>
      </c>
      <c r="X37" s="63">
        <f t="shared" si="98"/>
        <v>0</v>
      </c>
      <c r="Y37" s="76">
        <v>0</v>
      </c>
      <c r="Z37" s="63">
        <f t="shared" si="99"/>
        <v>0</v>
      </c>
      <c r="AA37" s="76">
        <v>0</v>
      </c>
      <c r="AB37" s="63">
        <f t="shared" si="100"/>
        <v>0</v>
      </c>
      <c r="AC37" s="76">
        <f t="shared" si="101"/>
        <v>0</v>
      </c>
      <c r="AD37" s="63">
        <f t="shared" si="102"/>
        <v>0</v>
      </c>
      <c r="AE37" s="76">
        <f t="shared" si="103"/>
        <v>0</v>
      </c>
      <c r="AF37" s="63">
        <f t="shared" si="104"/>
        <v>0</v>
      </c>
      <c r="AG37" s="120">
        <f t="shared" si="105"/>
        <v>0</v>
      </c>
      <c r="AH37" s="148" t="s">
        <v>114</v>
      </c>
      <c r="AI37" s="37">
        <v>9</v>
      </c>
      <c r="AJ37" s="62">
        <v>2</v>
      </c>
      <c r="AK37" s="76">
        <v>0</v>
      </c>
      <c r="AL37" s="63">
        <f t="shared" ref="AL37:AL40" si="132">AK37/AJ37</f>
        <v>0</v>
      </c>
      <c r="AM37" s="76">
        <v>0</v>
      </c>
      <c r="AN37" s="63">
        <f t="shared" si="106"/>
        <v>0</v>
      </c>
      <c r="AO37" s="76">
        <v>0</v>
      </c>
      <c r="AP37" s="63">
        <f t="shared" si="107"/>
        <v>0</v>
      </c>
      <c r="AQ37" s="76">
        <v>0</v>
      </c>
      <c r="AR37" s="63">
        <f t="shared" si="108"/>
        <v>0</v>
      </c>
      <c r="AS37" s="76">
        <f t="shared" si="109"/>
        <v>0</v>
      </c>
      <c r="AT37" s="63">
        <f t="shared" si="110"/>
        <v>0</v>
      </c>
      <c r="AU37" s="76">
        <f t="shared" si="111"/>
        <v>0</v>
      </c>
      <c r="AV37" s="63">
        <f t="shared" si="112"/>
        <v>0</v>
      </c>
      <c r="AW37" s="120">
        <f t="shared" si="113"/>
        <v>0</v>
      </c>
      <c r="AX37" s="148" t="s">
        <v>114</v>
      </c>
      <c r="AY37" s="37">
        <v>9</v>
      </c>
      <c r="AZ37" s="62">
        <v>2</v>
      </c>
      <c r="BA37" s="76">
        <v>0</v>
      </c>
      <c r="BB37" s="63">
        <f t="shared" ref="BB37:BB40" si="133">BA37/AZ37</f>
        <v>0</v>
      </c>
      <c r="BC37" s="76">
        <v>0</v>
      </c>
      <c r="BD37" s="63">
        <f t="shared" si="114"/>
        <v>0</v>
      </c>
      <c r="BE37" s="76">
        <v>0</v>
      </c>
      <c r="BF37" s="63">
        <f t="shared" si="115"/>
        <v>0</v>
      </c>
      <c r="BG37" s="76">
        <v>0</v>
      </c>
      <c r="BH37" s="63">
        <f t="shared" si="116"/>
        <v>0</v>
      </c>
      <c r="BI37" s="76">
        <f t="shared" si="117"/>
        <v>0</v>
      </c>
      <c r="BJ37" s="63">
        <f t="shared" si="118"/>
        <v>0</v>
      </c>
      <c r="BK37" s="76">
        <f t="shared" si="119"/>
        <v>0</v>
      </c>
      <c r="BL37" s="63">
        <f t="shared" si="120"/>
        <v>0</v>
      </c>
      <c r="BM37" s="120">
        <f t="shared" si="121"/>
        <v>0</v>
      </c>
      <c r="BN37" s="148" t="s">
        <v>114</v>
      </c>
      <c r="BO37" s="37">
        <v>9</v>
      </c>
      <c r="BP37" s="62">
        <v>2</v>
      </c>
      <c r="BQ37" s="76">
        <v>0</v>
      </c>
      <c r="BR37" s="67">
        <f>BQ37/BP37</f>
        <v>0</v>
      </c>
      <c r="BS37" s="76">
        <v>0</v>
      </c>
      <c r="BT37" s="63">
        <f t="shared" si="122"/>
        <v>0</v>
      </c>
      <c r="BU37" s="76">
        <v>0</v>
      </c>
      <c r="BV37" s="63">
        <f t="shared" si="123"/>
        <v>0</v>
      </c>
      <c r="BW37" s="76">
        <v>0</v>
      </c>
      <c r="BX37" s="63">
        <f t="shared" si="124"/>
        <v>0</v>
      </c>
      <c r="BY37" s="76">
        <f t="shared" si="125"/>
        <v>0</v>
      </c>
      <c r="BZ37" s="63">
        <f t="shared" si="126"/>
        <v>0</v>
      </c>
      <c r="CA37" s="76">
        <f t="shared" si="127"/>
        <v>0</v>
      </c>
      <c r="CB37" s="63">
        <f t="shared" si="128"/>
        <v>0</v>
      </c>
      <c r="CC37" s="120">
        <f t="shared" si="129"/>
        <v>0</v>
      </c>
    </row>
    <row r="38" spans="1:81" ht="39.75" thickBot="1" x14ac:dyDescent="0.3">
      <c r="A38" s="106"/>
      <c r="B38" s="124" t="s">
        <v>29</v>
      </c>
      <c r="C38" s="70" t="s">
        <v>13</v>
      </c>
      <c r="D38" s="71">
        <f>SUM(D35:D37)</f>
        <v>10</v>
      </c>
      <c r="E38" s="81">
        <f>SUM(E35:E37)</f>
        <v>4</v>
      </c>
      <c r="F38" s="72">
        <f t="shared" si="130"/>
        <v>0.4</v>
      </c>
      <c r="G38" s="81">
        <f>SUM(G35:G37)</f>
        <v>4</v>
      </c>
      <c r="H38" s="72">
        <f t="shared" si="90"/>
        <v>0.4</v>
      </c>
      <c r="I38" s="81">
        <f>SUM(I35:I37)</f>
        <v>2</v>
      </c>
      <c r="J38" s="72">
        <f t="shared" si="91"/>
        <v>0.2</v>
      </c>
      <c r="K38" s="81">
        <f>SUM(K35:K37)</f>
        <v>0</v>
      </c>
      <c r="L38" s="72">
        <f t="shared" si="92"/>
        <v>0</v>
      </c>
      <c r="M38" s="81">
        <f t="shared" si="93"/>
        <v>8</v>
      </c>
      <c r="N38" s="72">
        <f t="shared" si="94"/>
        <v>0.8</v>
      </c>
      <c r="O38" s="81">
        <f t="shared" si="95"/>
        <v>10</v>
      </c>
      <c r="P38" s="72">
        <f t="shared" si="96"/>
        <v>1</v>
      </c>
      <c r="Q38" s="73">
        <f t="shared" si="97"/>
        <v>0.84000000000000008</v>
      </c>
      <c r="R38" s="124" t="s">
        <v>29</v>
      </c>
      <c r="S38" s="70" t="s">
        <v>13</v>
      </c>
      <c r="T38" s="81">
        <f>SUM(T35:T37)</f>
        <v>10</v>
      </c>
      <c r="U38" s="81">
        <f>SUM(U35:U37)</f>
        <v>0</v>
      </c>
      <c r="V38" s="72">
        <f t="shared" si="131"/>
        <v>0</v>
      </c>
      <c r="W38" s="81">
        <f>SUM(W35:W37)</f>
        <v>0</v>
      </c>
      <c r="X38" s="72">
        <f t="shared" si="98"/>
        <v>0</v>
      </c>
      <c r="Y38" s="81">
        <f>SUM(Y35:Y37)</f>
        <v>0</v>
      </c>
      <c r="Z38" s="72">
        <f t="shared" si="99"/>
        <v>0</v>
      </c>
      <c r="AA38" s="81">
        <f>SUM(AA35:AA37)</f>
        <v>0</v>
      </c>
      <c r="AB38" s="72">
        <f t="shared" si="100"/>
        <v>0</v>
      </c>
      <c r="AC38" s="81">
        <f t="shared" si="101"/>
        <v>0</v>
      </c>
      <c r="AD38" s="72">
        <f t="shared" si="102"/>
        <v>0</v>
      </c>
      <c r="AE38" s="81">
        <f t="shared" si="103"/>
        <v>0</v>
      </c>
      <c r="AF38" s="72">
        <f t="shared" si="104"/>
        <v>0</v>
      </c>
      <c r="AG38" s="73">
        <f t="shared" si="105"/>
        <v>0</v>
      </c>
      <c r="AH38" s="124" t="s">
        <v>29</v>
      </c>
      <c r="AI38" s="70" t="s">
        <v>13</v>
      </c>
      <c r="AJ38" s="71">
        <f>SUM(AJ35:AJ37)</f>
        <v>10</v>
      </c>
      <c r="AK38" s="81">
        <f>SUM(AK35:AK37)</f>
        <v>0</v>
      </c>
      <c r="AL38" s="72">
        <f t="shared" si="132"/>
        <v>0</v>
      </c>
      <c r="AM38" s="81">
        <f>SUM(AM35:AM37)</f>
        <v>0</v>
      </c>
      <c r="AN38" s="72">
        <f t="shared" si="106"/>
        <v>0</v>
      </c>
      <c r="AO38" s="81">
        <f>SUM(AO35:AO37)</f>
        <v>0</v>
      </c>
      <c r="AP38" s="72">
        <f t="shared" si="107"/>
        <v>0</v>
      </c>
      <c r="AQ38" s="81">
        <f>SUM(AQ35:AQ37)</f>
        <v>0</v>
      </c>
      <c r="AR38" s="72">
        <f t="shared" si="108"/>
        <v>0</v>
      </c>
      <c r="AS38" s="81">
        <f t="shared" si="109"/>
        <v>0</v>
      </c>
      <c r="AT38" s="72">
        <f t="shared" si="110"/>
        <v>0</v>
      </c>
      <c r="AU38" s="81">
        <f t="shared" si="111"/>
        <v>0</v>
      </c>
      <c r="AV38" s="72">
        <f t="shared" si="112"/>
        <v>0</v>
      </c>
      <c r="AW38" s="73">
        <f t="shared" si="113"/>
        <v>0</v>
      </c>
      <c r="AX38" s="124" t="s">
        <v>29</v>
      </c>
      <c r="AY38" s="70" t="s">
        <v>13</v>
      </c>
      <c r="AZ38" s="71">
        <f>SUM(AZ35:AZ37)</f>
        <v>10</v>
      </c>
      <c r="BA38" s="81">
        <f>SUM(BA35:BA37)</f>
        <v>0</v>
      </c>
      <c r="BB38" s="72">
        <f t="shared" si="133"/>
        <v>0</v>
      </c>
      <c r="BC38" s="81">
        <f>SUM(BC35:BC37)</f>
        <v>0</v>
      </c>
      <c r="BD38" s="72">
        <f t="shared" si="114"/>
        <v>0</v>
      </c>
      <c r="BE38" s="81">
        <f>SUM(BE35:BE37)</f>
        <v>0</v>
      </c>
      <c r="BF38" s="72">
        <f t="shared" si="115"/>
        <v>0</v>
      </c>
      <c r="BG38" s="81">
        <f>SUM(BG35:BG37)</f>
        <v>0</v>
      </c>
      <c r="BH38" s="72">
        <f t="shared" si="116"/>
        <v>0</v>
      </c>
      <c r="BI38" s="81">
        <f t="shared" si="117"/>
        <v>0</v>
      </c>
      <c r="BJ38" s="72">
        <f t="shared" si="118"/>
        <v>0</v>
      </c>
      <c r="BK38" s="81">
        <f t="shared" si="119"/>
        <v>0</v>
      </c>
      <c r="BL38" s="72">
        <f t="shared" si="120"/>
        <v>0</v>
      </c>
      <c r="BM38" s="73">
        <f t="shared" si="121"/>
        <v>0</v>
      </c>
      <c r="BN38" s="124" t="s">
        <v>29</v>
      </c>
      <c r="BO38" s="70" t="s">
        <v>13</v>
      </c>
      <c r="BP38" s="71">
        <f>SUM(BP35:BP37)</f>
        <v>10</v>
      </c>
      <c r="BQ38" s="81">
        <f>SUM(BQ35:BQ37)</f>
        <v>0</v>
      </c>
      <c r="BR38" s="72">
        <f t="shared" ref="BR38:BR40" si="134">BQ38/BP38</f>
        <v>0</v>
      </c>
      <c r="BS38" s="81">
        <f>SUM(BS35:BS37)</f>
        <v>0</v>
      </c>
      <c r="BT38" s="72">
        <f t="shared" si="122"/>
        <v>0</v>
      </c>
      <c r="BU38" s="81">
        <f>SUM(BU35:BU37)</f>
        <v>0</v>
      </c>
      <c r="BV38" s="72">
        <f t="shared" si="123"/>
        <v>0</v>
      </c>
      <c r="BW38" s="81">
        <f>SUM(BW35:BW37)</f>
        <v>0</v>
      </c>
      <c r="BX38" s="72">
        <f t="shared" si="124"/>
        <v>0</v>
      </c>
      <c r="BY38" s="81">
        <f t="shared" si="125"/>
        <v>0</v>
      </c>
      <c r="BZ38" s="72">
        <f t="shared" si="126"/>
        <v>0</v>
      </c>
      <c r="CA38" s="81">
        <f t="shared" si="127"/>
        <v>0</v>
      </c>
      <c r="CB38" s="72">
        <f t="shared" si="128"/>
        <v>0</v>
      </c>
      <c r="CC38" s="73">
        <f t="shared" si="129"/>
        <v>0</v>
      </c>
    </row>
    <row r="39" spans="1:81" ht="15.75" thickBot="1" x14ac:dyDescent="0.3">
      <c r="A39" s="106"/>
      <c r="B39" s="88"/>
      <c r="C39" s="65">
        <v>10</v>
      </c>
      <c r="D39" s="66">
        <v>0</v>
      </c>
      <c r="E39" s="80">
        <v>0</v>
      </c>
      <c r="F39" s="67" t="e">
        <f t="shared" si="130"/>
        <v>#DIV/0!</v>
      </c>
      <c r="G39" s="80">
        <v>0</v>
      </c>
      <c r="H39" s="67" t="e">
        <f t="shared" si="90"/>
        <v>#DIV/0!</v>
      </c>
      <c r="I39" s="80">
        <v>0</v>
      </c>
      <c r="J39" s="67" t="e">
        <f t="shared" si="91"/>
        <v>#DIV/0!</v>
      </c>
      <c r="K39" s="80">
        <v>0</v>
      </c>
      <c r="L39" s="67" t="e">
        <f t="shared" si="92"/>
        <v>#DIV/0!</v>
      </c>
      <c r="M39" s="80">
        <f t="shared" si="93"/>
        <v>0</v>
      </c>
      <c r="N39" s="67" t="e">
        <f t="shared" si="94"/>
        <v>#DIV/0!</v>
      </c>
      <c r="O39" s="80">
        <f t="shared" si="95"/>
        <v>0</v>
      </c>
      <c r="P39" s="67" t="e">
        <f t="shared" si="96"/>
        <v>#DIV/0!</v>
      </c>
      <c r="Q39" s="68" t="e">
        <f t="shared" si="97"/>
        <v>#DIV/0!</v>
      </c>
      <c r="R39" s="88" t="s">
        <v>102</v>
      </c>
      <c r="S39" s="65">
        <v>10</v>
      </c>
      <c r="T39" s="66">
        <v>0</v>
      </c>
      <c r="U39" s="80">
        <v>0</v>
      </c>
      <c r="V39" s="67" t="e">
        <f t="shared" si="131"/>
        <v>#DIV/0!</v>
      </c>
      <c r="W39" s="80">
        <v>0</v>
      </c>
      <c r="X39" s="67" t="e">
        <f t="shared" si="98"/>
        <v>#DIV/0!</v>
      </c>
      <c r="Y39" s="80">
        <v>0</v>
      </c>
      <c r="Z39" s="67" t="e">
        <f t="shared" si="99"/>
        <v>#DIV/0!</v>
      </c>
      <c r="AA39" s="80">
        <v>0</v>
      </c>
      <c r="AB39" s="67" t="e">
        <f t="shared" si="100"/>
        <v>#DIV/0!</v>
      </c>
      <c r="AC39" s="80">
        <f t="shared" si="101"/>
        <v>0</v>
      </c>
      <c r="AD39" s="67" t="e">
        <f t="shared" si="102"/>
        <v>#DIV/0!</v>
      </c>
      <c r="AE39" s="80">
        <f t="shared" si="103"/>
        <v>0</v>
      </c>
      <c r="AF39" s="67" t="e">
        <f t="shared" si="104"/>
        <v>#DIV/0!</v>
      </c>
      <c r="AG39" s="68" t="e">
        <f t="shared" si="105"/>
        <v>#DIV/0!</v>
      </c>
      <c r="AH39" s="88" t="s">
        <v>102</v>
      </c>
      <c r="AI39" s="65">
        <v>10</v>
      </c>
      <c r="AJ39" s="66">
        <v>0</v>
      </c>
      <c r="AK39" s="80">
        <v>0</v>
      </c>
      <c r="AL39" s="67" t="e">
        <f t="shared" si="132"/>
        <v>#DIV/0!</v>
      </c>
      <c r="AM39" s="80">
        <v>0</v>
      </c>
      <c r="AN39" s="67" t="e">
        <f t="shared" si="106"/>
        <v>#DIV/0!</v>
      </c>
      <c r="AO39" s="80">
        <v>0</v>
      </c>
      <c r="AP39" s="67" t="e">
        <f t="shared" si="107"/>
        <v>#DIV/0!</v>
      </c>
      <c r="AQ39" s="80">
        <v>0</v>
      </c>
      <c r="AR39" s="67" t="e">
        <f t="shared" si="108"/>
        <v>#DIV/0!</v>
      </c>
      <c r="AS39" s="80">
        <f t="shared" si="109"/>
        <v>0</v>
      </c>
      <c r="AT39" s="67" t="e">
        <f t="shared" si="110"/>
        <v>#DIV/0!</v>
      </c>
      <c r="AU39" s="80">
        <f t="shared" si="111"/>
        <v>0</v>
      </c>
      <c r="AV39" s="67" t="e">
        <f t="shared" si="112"/>
        <v>#DIV/0!</v>
      </c>
      <c r="AW39" s="68" t="e">
        <f t="shared" si="113"/>
        <v>#DIV/0!</v>
      </c>
      <c r="AX39" s="88" t="s">
        <v>102</v>
      </c>
      <c r="AY39" s="65">
        <v>10</v>
      </c>
      <c r="AZ39" s="66">
        <v>0</v>
      </c>
      <c r="BA39" s="80">
        <v>0</v>
      </c>
      <c r="BB39" s="67" t="e">
        <f t="shared" si="133"/>
        <v>#DIV/0!</v>
      </c>
      <c r="BC39" s="80">
        <v>0</v>
      </c>
      <c r="BD39" s="67" t="e">
        <f t="shared" si="114"/>
        <v>#DIV/0!</v>
      </c>
      <c r="BE39" s="80">
        <v>0</v>
      </c>
      <c r="BF39" s="67" t="e">
        <f t="shared" si="115"/>
        <v>#DIV/0!</v>
      </c>
      <c r="BG39" s="80">
        <v>0</v>
      </c>
      <c r="BH39" s="67" t="e">
        <f t="shared" si="116"/>
        <v>#DIV/0!</v>
      </c>
      <c r="BI39" s="80">
        <f t="shared" si="117"/>
        <v>0</v>
      </c>
      <c r="BJ39" s="67" t="e">
        <f t="shared" si="118"/>
        <v>#DIV/0!</v>
      </c>
      <c r="BK39" s="80">
        <f t="shared" si="119"/>
        <v>0</v>
      </c>
      <c r="BL39" s="67" t="e">
        <f t="shared" si="120"/>
        <v>#DIV/0!</v>
      </c>
      <c r="BM39" s="68" t="e">
        <f t="shared" si="121"/>
        <v>#DIV/0!</v>
      </c>
      <c r="BN39" s="88"/>
      <c r="BO39" s="65">
        <v>10</v>
      </c>
      <c r="BP39" s="66">
        <v>0</v>
      </c>
      <c r="BQ39" s="80">
        <v>0</v>
      </c>
      <c r="BR39" s="67" t="e">
        <f t="shared" si="134"/>
        <v>#DIV/0!</v>
      </c>
      <c r="BS39" s="80">
        <v>0</v>
      </c>
      <c r="BT39" s="67" t="e">
        <f t="shared" si="122"/>
        <v>#DIV/0!</v>
      </c>
      <c r="BU39" s="80">
        <v>0</v>
      </c>
      <c r="BV39" s="67" t="e">
        <f t="shared" si="123"/>
        <v>#DIV/0!</v>
      </c>
      <c r="BW39" s="80">
        <v>0</v>
      </c>
      <c r="BX39" s="67" t="e">
        <f t="shared" si="124"/>
        <v>#DIV/0!</v>
      </c>
      <c r="BY39" s="80">
        <f t="shared" si="125"/>
        <v>0</v>
      </c>
      <c r="BZ39" s="67" t="e">
        <f t="shared" si="126"/>
        <v>#DIV/0!</v>
      </c>
      <c r="CA39" s="80">
        <f t="shared" si="127"/>
        <v>0</v>
      </c>
      <c r="CB39" s="67" t="e">
        <f t="shared" si="128"/>
        <v>#DIV/0!</v>
      </c>
      <c r="CC39" s="68" t="e">
        <f t="shared" si="129"/>
        <v>#DIV/0!</v>
      </c>
    </row>
    <row r="40" spans="1:81" ht="25.5" customHeight="1" thickBot="1" x14ac:dyDescent="0.3">
      <c r="A40" s="106"/>
      <c r="B40" s="113"/>
      <c r="C40" s="37">
        <v>11</v>
      </c>
      <c r="D40" s="126">
        <v>0</v>
      </c>
      <c r="E40" s="76">
        <v>0</v>
      </c>
      <c r="F40" s="63" t="e">
        <f t="shared" si="130"/>
        <v>#DIV/0!</v>
      </c>
      <c r="G40" s="76">
        <v>0</v>
      </c>
      <c r="H40" s="63" t="e">
        <f t="shared" si="90"/>
        <v>#DIV/0!</v>
      </c>
      <c r="I40" s="76">
        <v>0</v>
      </c>
      <c r="J40" s="63" t="e">
        <f t="shared" si="91"/>
        <v>#DIV/0!</v>
      </c>
      <c r="K40" s="76">
        <v>0</v>
      </c>
      <c r="L40" s="63" t="e">
        <f t="shared" si="92"/>
        <v>#DIV/0!</v>
      </c>
      <c r="M40" s="76">
        <f t="shared" si="93"/>
        <v>0</v>
      </c>
      <c r="N40" s="63" t="e">
        <f t="shared" si="94"/>
        <v>#DIV/0!</v>
      </c>
      <c r="O40" s="76">
        <f t="shared" si="95"/>
        <v>0</v>
      </c>
      <c r="P40" s="63" t="e">
        <f t="shared" si="96"/>
        <v>#DIV/0!</v>
      </c>
      <c r="Q40" s="64" t="e">
        <f t="shared" si="97"/>
        <v>#DIV/0!</v>
      </c>
      <c r="R40" s="113" t="s">
        <v>102</v>
      </c>
      <c r="S40" s="37">
        <v>11</v>
      </c>
      <c r="T40" s="126">
        <v>0</v>
      </c>
      <c r="U40" s="76">
        <v>0</v>
      </c>
      <c r="V40" s="63" t="e">
        <f t="shared" si="131"/>
        <v>#DIV/0!</v>
      </c>
      <c r="W40" s="76">
        <v>0</v>
      </c>
      <c r="X40" s="63" t="e">
        <f t="shared" si="98"/>
        <v>#DIV/0!</v>
      </c>
      <c r="Y40" s="76">
        <v>0</v>
      </c>
      <c r="Z40" s="63" t="e">
        <f t="shared" si="99"/>
        <v>#DIV/0!</v>
      </c>
      <c r="AA40" s="76">
        <v>0</v>
      </c>
      <c r="AB40" s="63" t="e">
        <f t="shared" si="100"/>
        <v>#DIV/0!</v>
      </c>
      <c r="AC40" s="76">
        <f t="shared" si="101"/>
        <v>0</v>
      </c>
      <c r="AD40" s="63" t="e">
        <f t="shared" si="102"/>
        <v>#DIV/0!</v>
      </c>
      <c r="AE40" s="76">
        <f t="shared" si="103"/>
        <v>0</v>
      </c>
      <c r="AF40" s="63" t="e">
        <f t="shared" si="104"/>
        <v>#DIV/0!</v>
      </c>
      <c r="AG40" s="64" t="e">
        <f t="shared" si="105"/>
        <v>#DIV/0!</v>
      </c>
      <c r="AH40" s="113" t="s">
        <v>102</v>
      </c>
      <c r="AI40" s="37">
        <v>11</v>
      </c>
      <c r="AJ40" s="126">
        <v>0</v>
      </c>
      <c r="AK40" s="76">
        <v>0</v>
      </c>
      <c r="AL40" s="63" t="e">
        <f t="shared" si="132"/>
        <v>#DIV/0!</v>
      </c>
      <c r="AM40" s="76">
        <v>0</v>
      </c>
      <c r="AN40" s="63" t="e">
        <f t="shared" si="106"/>
        <v>#DIV/0!</v>
      </c>
      <c r="AO40" s="76">
        <v>0</v>
      </c>
      <c r="AP40" s="63" t="e">
        <f t="shared" si="107"/>
        <v>#DIV/0!</v>
      </c>
      <c r="AQ40" s="76">
        <v>0</v>
      </c>
      <c r="AR40" s="63" t="e">
        <f t="shared" si="108"/>
        <v>#DIV/0!</v>
      </c>
      <c r="AS40" s="76">
        <f t="shared" si="109"/>
        <v>0</v>
      </c>
      <c r="AT40" s="63" t="e">
        <f t="shared" si="110"/>
        <v>#DIV/0!</v>
      </c>
      <c r="AU40" s="76">
        <f t="shared" si="111"/>
        <v>0</v>
      </c>
      <c r="AV40" s="63" t="e">
        <f t="shared" si="112"/>
        <v>#DIV/0!</v>
      </c>
      <c r="AW40" s="64" t="e">
        <f t="shared" si="113"/>
        <v>#DIV/0!</v>
      </c>
      <c r="AX40" s="113" t="s">
        <v>102</v>
      </c>
      <c r="AY40" s="37">
        <v>11</v>
      </c>
      <c r="AZ40" s="126">
        <v>0</v>
      </c>
      <c r="BA40" s="76">
        <v>0</v>
      </c>
      <c r="BB40" s="63" t="e">
        <f t="shared" si="133"/>
        <v>#DIV/0!</v>
      </c>
      <c r="BC40" s="76">
        <v>0</v>
      </c>
      <c r="BD40" s="63" t="e">
        <f t="shared" si="114"/>
        <v>#DIV/0!</v>
      </c>
      <c r="BE40" s="76">
        <v>0</v>
      </c>
      <c r="BF40" s="63" t="e">
        <f t="shared" si="115"/>
        <v>#DIV/0!</v>
      </c>
      <c r="BG40" s="76">
        <v>0</v>
      </c>
      <c r="BH40" s="63" t="e">
        <f t="shared" si="116"/>
        <v>#DIV/0!</v>
      </c>
      <c r="BI40" s="76">
        <f t="shared" si="117"/>
        <v>0</v>
      </c>
      <c r="BJ40" s="63" t="e">
        <f t="shared" si="118"/>
        <v>#DIV/0!</v>
      </c>
      <c r="BK40" s="76">
        <f t="shared" si="119"/>
        <v>0</v>
      </c>
      <c r="BL40" s="63" t="e">
        <f t="shared" si="120"/>
        <v>#DIV/0!</v>
      </c>
      <c r="BM40" s="64" t="e">
        <f t="shared" si="121"/>
        <v>#DIV/0!</v>
      </c>
      <c r="BN40" s="113"/>
      <c r="BO40" s="37">
        <v>11</v>
      </c>
      <c r="BP40" s="126">
        <v>0</v>
      </c>
      <c r="BQ40" s="76">
        <v>0</v>
      </c>
      <c r="BR40" s="63" t="e">
        <f t="shared" si="134"/>
        <v>#DIV/0!</v>
      </c>
      <c r="BS40" s="76">
        <v>0</v>
      </c>
      <c r="BT40" s="63" t="e">
        <f t="shared" si="122"/>
        <v>#DIV/0!</v>
      </c>
      <c r="BU40" s="76">
        <v>0</v>
      </c>
      <c r="BV40" s="63" t="e">
        <f t="shared" si="123"/>
        <v>#DIV/0!</v>
      </c>
      <c r="BW40" s="76">
        <v>0</v>
      </c>
      <c r="BX40" s="63" t="e">
        <f t="shared" si="124"/>
        <v>#DIV/0!</v>
      </c>
      <c r="BY40" s="76">
        <f t="shared" si="125"/>
        <v>0</v>
      </c>
      <c r="BZ40" s="63" t="e">
        <f t="shared" si="126"/>
        <v>#DIV/0!</v>
      </c>
      <c r="CA40" s="76">
        <f t="shared" si="127"/>
        <v>0</v>
      </c>
      <c r="CB40" s="63" t="e">
        <f t="shared" si="128"/>
        <v>#DIV/0!</v>
      </c>
      <c r="CC40" s="64" t="e">
        <f t="shared" si="129"/>
        <v>#DIV/0!</v>
      </c>
    </row>
    <row r="41" spans="1:81" ht="39.75" thickBot="1" x14ac:dyDescent="0.3">
      <c r="B41" s="124" t="s">
        <v>29</v>
      </c>
      <c r="C41" s="70" t="s">
        <v>14</v>
      </c>
      <c r="D41" s="71">
        <f>SUM(D39:D40)</f>
        <v>0</v>
      </c>
      <c r="E41" s="71">
        <f>SUM(E39:E40)</f>
        <v>0</v>
      </c>
      <c r="F41" s="72" t="e">
        <f>E41/D41</f>
        <v>#DIV/0!</v>
      </c>
      <c r="G41" s="127">
        <f>SUM(G39:G40)</f>
        <v>0</v>
      </c>
      <c r="H41" s="72" t="e">
        <f t="shared" si="90"/>
        <v>#DIV/0!</v>
      </c>
      <c r="I41" s="127">
        <f>SUM(I39:I40)</f>
        <v>0</v>
      </c>
      <c r="J41" s="72" t="e">
        <f t="shared" si="91"/>
        <v>#DIV/0!</v>
      </c>
      <c r="K41" s="127">
        <f>SUM(K39:K40)</f>
        <v>0</v>
      </c>
      <c r="L41" s="72" t="e">
        <f t="shared" si="92"/>
        <v>#DIV/0!</v>
      </c>
      <c r="M41" s="127">
        <f t="shared" si="93"/>
        <v>0</v>
      </c>
      <c r="N41" s="72" t="e">
        <f t="shared" si="94"/>
        <v>#DIV/0!</v>
      </c>
      <c r="O41" s="127">
        <f t="shared" si="95"/>
        <v>0</v>
      </c>
      <c r="P41" s="72" t="e">
        <f t="shared" si="96"/>
        <v>#DIV/0!</v>
      </c>
      <c r="Q41" s="73" t="e">
        <f t="shared" si="97"/>
        <v>#DIV/0!</v>
      </c>
      <c r="R41" s="124" t="s">
        <v>29</v>
      </c>
      <c r="S41" s="70" t="s">
        <v>14</v>
      </c>
      <c r="T41" s="71">
        <f>SUM(T39:T40)</f>
        <v>0</v>
      </c>
      <c r="U41" s="71">
        <f>SUM(U39:U40)</f>
        <v>0</v>
      </c>
      <c r="V41" s="72" t="e">
        <f>U41/T41</f>
        <v>#DIV/0!</v>
      </c>
      <c r="W41" s="127">
        <f>SUM(W39:W40)</f>
        <v>0</v>
      </c>
      <c r="X41" s="72" t="e">
        <f t="shared" si="98"/>
        <v>#DIV/0!</v>
      </c>
      <c r="Y41" s="127">
        <f>SUM(Y39:Y40)</f>
        <v>0</v>
      </c>
      <c r="Z41" s="72" t="e">
        <f t="shared" si="99"/>
        <v>#DIV/0!</v>
      </c>
      <c r="AA41" s="127">
        <f>SUM(AA39:AA40)</f>
        <v>0</v>
      </c>
      <c r="AB41" s="72" t="e">
        <f t="shared" si="100"/>
        <v>#DIV/0!</v>
      </c>
      <c r="AC41" s="127">
        <f t="shared" si="101"/>
        <v>0</v>
      </c>
      <c r="AD41" s="72" t="e">
        <f t="shared" si="102"/>
        <v>#DIV/0!</v>
      </c>
      <c r="AE41" s="127">
        <f t="shared" si="103"/>
        <v>0</v>
      </c>
      <c r="AF41" s="72" t="e">
        <f t="shared" si="104"/>
        <v>#DIV/0!</v>
      </c>
      <c r="AG41" s="73" t="e">
        <f t="shared" si="105"/>
        <v>#DIV/0!</v>
      </c>
      <c r="AH41" s="124" t="s">
        <v>29</v>
      </c>
      <c r="AI41" s="70" t="s">
        <v>14</v>
      </c>
      <c r="AJ41" s="71">
        <f>SUM(AJ39:AJ40)</f>
        <v>0</v>
      </c>
      <c r="AK41" s="71">
        <f>SUM(AK39:AK40)</f>
        <v>0</v>
      </c>
      <c r="AL41" s="72" t="e">
        <f>AK41/AJ41</f>
        <v>#DIV/0!</v>
      </c>
      <c r="AM41" s="127">
        <f>SUM(AM39:AM40)</f>
        <v>0</v>
      </c>
      <c r="AN41" s="72" t="e">
        <f t="shared" si="106"/>
        <v>#DIV/0!</v>
      </c>
      <c r="AO41" s="127">
        <f>SUM(AO39:AO40)</f>
        <v>0</v>
      </c>
      <c r="AP41" s="72" t="e">
        <f t="shared" si="107"/>
        <v>#DIV/0!</v>
      </c>
      <c r="AQ41" s="127">
        <f>SUM(AQ39:AQ40)</f>
        <v>0</v>
      </c>
      <c r="AR41" s="72" t="e">
        <f t="shared" si="108"/>
        <v>#DIV/0!</v>
      </c>
      <c r="AS41" s="127">
        <f t="shared" si="109"/>
        <v>0</v>
      </c>
      <c r="AT41" s="72" t="e">
        <f t="shared" si="110"/>
        <v>#DIV/0!</v>
      </c>
      <c r="AU41" s="127">
        <f t="shared" si="111"/>
        <v>0</v>
      </c>
      <c r="AV41" s="72" t="e">
        <f t="shared" si="112"/>
        <v>#DIV/0!</v>
      </c>
      <c r="AW41" s="73" t="e">
        <f t="shared" si="113"/>
        <v>#DIV/0!</v>
      </c>
      <c r="AX41" s="124" t="s">
        <v>29</v>
      </c>
      <c r="AY41" s="70" t="s">
        <v>14</v>
      </c>
      <c r="AZ41" s="71">
        <f>SUM(AZ39:AZ40)</f>
        <v>0</v>
      </c>
      <c r="BA41" s="71">
        <f>SUM(BA39:BA40)</f>
        <v>0</v>
      </c>
      <c r="BB41" s="72" t="e">
        <f>BA41/AZ41</f>
        <v>#DIV/0!</v>
      </c>
      <c r="BC41" s="127">
        <f>SUM(BC39:BC40)</f>
        <v>0</v>
      </c>
      <c r="BD41" s="72" t="e">
        <f t="shared" si="114"/>
        <v>#DIV/0!</v>
      </c>
      <c r="BE41" s="127">
        <f>SUM(BE39:BE40)</f>
        <v>0</v>
      </c>
      <c r="BF41" s="72" t="e">
        <f t="shared" si="115"/>
        <v>#DIV/0!</v>
      </c>
      <c r="BG41" s="127">
        <f>SUM(BG39:BG40)</f>
        <v>0</v>
      </c>
      <c r="BH41" s="72" t="e">
        <f t="shared" si="116"/>
        <v>#DIV/0!</v>
      </c>
      <c r="BI41" s="127">
        <f t="shared" si="117"/>
        <v>0</v>
      </c>
      <c r="BJ41" s="72" t="e">
        <f t="shared" si="118"/>
        <v>#DIV/0!</v>
      </c>
      <c r="BK41" s="127">
        <f t="shared" si="119"/>
        <v>0</v>
      </c>
      <c r="BL41" s="72" t="e">
        <f t="shared" si="120"/>
        <v>#DIV/0!</v>
      </c>
      <c r="BM41" s="73" t="e">
        <f t="shared" si="121"/>
        <v>#DIV/0!</v>
      </c>
      <c r="BN41" s="124" t="s">
        <v>29</v>
      </c>
      <c r="BO41" s="70" t="s">
        <v>14</v>
      </c>
      <c r="BP41" s="71">
        <f>SUM(BP39:BP40)</f>
        <v>0</v>
      </c>
      <c r="BQ41" s="71">
        <f>SUM(BQ39:BQ40)</f>
        <v>0</v>
      </c>
      <c r="BR41" s="72" t="e">
        <f>BQ41/BP41</f>
        <v>#DIV/0!</v>
      </c>
      <c r="BS41" s="127">
        <f>SUM(BS39:BS40)</f>
        <v>0</v>
      </c>
      <c r="BT41" s="72" t="e">
        <f t="shared" si="122"/>
        <v>#DIV/0!</v>
      </c>
      <c r="BU41" s="127">
        <f>SUM(BU39:BU40)</f>
        <v>0</v>
      </c>
      <c r="BV41" s="72" t="e">
        <f t="shared" si="123"/>
        <v>#DIV/0!</v>
      </c>
      <c r="BW41" s="127">
        <f>SUM(BW39:BW40)</f>
        <v>0</v>
      </c>
      <c r="BX41" s="72" t="e">
        <f t="shared" si="124"/>
        <v>#DIV/0!</v>
      </c>
      <c r="BY41" s="127">
        <f t="shared" si="125"/>
        <v>0</v>
      </c>
      <c r="BZ41" s="72" t="e">
        <f t="shared" si="126"/>
        <v>#DIV/0!</v>
      </c>
      <c r="CA41" s="127">
        <f t="shared" si="127"/>
        <v>0</v>
      </c>
      <c r="CB41" s="72" t="e">
        <f t="shared" si="128"/>
        <v>#DIV/0!</v>
      </c>
      <c r="CC41" s="73" t="e">
        <f t="shared" si="129"/>
        <v>#DIV/0!</v>
      </c>
    </row>
  </sheetData>
  <mergeCells count="175">
    <mergeCell ref="M33:N33"/>
    <mergeCell ref="O33:P33"/>
    <mergeCell ref="Q33:Q34"/>
    <mergeCell ref="K33:L33"/>
    <mergeCell ref="B33:B34"/>
    <mergeCell ref="C33:D33"/>
    <mergeCell ref="E33:F33"/>
    <mergeCell ref="G33:H33"/>
    <mergeCell ref="I33:J33"/>
    <mergeCell ref="B22:B23"/>
    <mergeCell ref="C22:D22"/>
    <mergeCell ref="E22:F22"/>
    <mergeCell ref="G22:H22"/>
    <mergeCell ref="I22:J22"/>
    <mergeCell ref="K22:L22"/>
    <mergeCell ref="M22:N22"/>
    <mergeCell ref="O22:P22"/>
    <mergeCell ref="Q22:Q23"/>
    <mergeCell ref="B4:B5"/>
    <mergeCell ref="C4:D4"/>
    <mergeCell ref="E4:F4"/>
    <mergeCell ref="G4:H4"/>
    <mergeCell ref="I4:J4"/>
    <mergeCell ref="M4:N4"/>
    <mergeCell ref="O4:P4"/>
    <mergeCell ref="Q4:Q5"/>
    <mergeCell ref="C11:D11"/>
    <mergeCell ref="E11:F11"/>
    <mergeCell ref="G11:H11"/>
    <mergeCell ref="I11:J11"/>
    <mergeCell ref="K11:L11"/>
    <mergeCell ref="M11:N11"/>
    <mergeCell ref="O11:P11"/>
    <mergeCell ref="K4:L4"/>
    <mergeCell ref="Q11:Q12"/>
    <mergeCell ref="R22:R23"/>
    <mergeCell ref="S22:T22"/>
    <mergeCell ref="U22:V22"/>
    <mergeCell ref="W22:X22"/>
    <mergeCell ref="Y22:Z22"/>
    <mergeCell ref="AA22:AB22"/>
    <mergeCell ref="AG4:AG5"/>
    <mergeCell ref="S11:T11"/>
    <mergeCell ref="U11:V11"/>
    <mergeCell ref="W11:X11"/>
    <mergeCell ref="Y11:Z11"/>
    <mergeCell ref="AA11:AB11"/>
    <mergeCell ref="AC11:AD11"/>
    <mergeCell ref="AE11:AF11"/>
    <mergeCell ref="AG11:AG12"/>
    <mergeCell ref="AA4:AB4"/>
    <mergeCell ref="AC4:AD4"/>
    <mergeCell ref="AE4:AF4"/>
    <mergeCell ref="R4:R5"/>
    <mergeCell ref="S4:T4"/>
    <mergeCell ref="U4:V4"/>
    <mergeCell ref="W4:X4"/>
    <mergeCell ref="Y4:Z4"/>
    <mergeCell ref="AC22:AD22"/>
    <mergeCell ref="R33:R34"/>
    <mergeCell ref="S33:T33"/>
    <mergeCell ref="U33:V33"/>
    <mergeCell ref="W33:X33"/>
    <mergeCell ref="Y33:Z33"/>
    <mergeCell ref="AA33:AB33"/>
    <mergeCell ref="AC33:AD33"/>
    <mergeCell ref="AE33:AF33"/>
    <mergeCell ref="AG33:AG34"/>
    <mergeCell ref="AE22:AF22"/>
    <mergeCell ref="AH4:AH5"/>
    <mergeCell ref="AI4:AJ4"/>
    <mergeCell ref="AK4:AL4"/>
    <mergeCell ref="AH22:AH23"/>
    <mergeCell ref="AI22:AJ22"/>
    <mergeCell ref="AK22:AL22"/>
    <mergeCell ref="AG22:AG23"/>
    <mergeCell ref="AW4:AW5"/>
    <mergeCell ref="AI11:AJ11"/>
    <mergeCell ref="AK11:AL11"/>
    <mergeCell ref="AM11:AN11"/>
    <mergeCell ref="AO11:AP11"/>
    <mergeCell ref="AQ11:AR11"/>
    <mergeCell ref="AS11:AT11"/>
    <mergeCell ref="AU11:AV11"/>
    <mergeCell ref="AW11:AW12"/>
    <mergeCell ref="AM4:AN4"/>
    <mergeCell ref="AO4:AP4"/>
    <mergeCell ref="AQ4:AR4"/>
    <mergeCell ref="AS4:AT4"/>
    <mergeCell ref="AU4:AV4"/>
    <mergeCell ref="AW22:AW23"/>
    <mergeCell ref="AM22:AN22"/>
    <mergeCell ref="AH33:AH34"/>
    <mergeCell ref="AI33:AJ33"/>
    <mergeCell ref="AK33:AL33"/>
    <mergeCell ref="AM33:AN33"/>
    <mergeCell ref="AO33:AP33"/>
    <mergeCell ref="AQ33:AR33"/>
    <mergeCell ref="AS33:AT33"/>
    <mergeCell ref="AU33:AV33"/>
    <mergeCell ref="AW33:AW34"/>
    <mergeCell ref="AO22:AP22"/>
    <mergeCell ref="AQ22:AR22"/>
    <mergeCell ref="AS22:AT22"/>
    <mergeCell ref="AU22:AV22"/>
    <mergeCell ref="AX22:AX23"/>
    <mergeCell ref="AY22:AZ22"/>
    <mergeCell ref="BA22:BB22"/>
    <mergeCell ref="BC22:BD22"/>
    <mergeCell ref="BE22:BF22"/>
    <mergeCell ref="AX4:AX5"/>
    <mergeCell ref="AY4:AZ4"/>
    <mergeCell ref="BA4:BB4"/>
    <mergeCell ref="BC4:BD4"/>
    <mergeCell ref="BE4:BF4"/>
    <mergeCell ref="AX33:AX34"/>
    <mergeCell ref="AY33:AZ33"/>
    <mergeCell ref="BA33:BB33"/>
    <mergeCell ref="BC33:BD33"/>
    <mergeCell ref="BE33:BF33"/>
    <mergeCell ref="AY11:AZ11"/>
    <mergeCell ref="BA11:BB11"/>
    <mergeCell ref="BC11:BD11"/>
    <mergeCell ref="BE11:BF11"/>
    <mergeCell ref="BG33:BH33"/>
    <mergeCell ref="BI33:BJ33"/>
    <mergeCell ref="BK33:BL33"/>
    <mergeCell ref="BM33:BM34"/>
    <mergeCell ref="BN4:BN5"/>
    <mergeCell ref="BO4:BP4"/>
    <mergeCell ref="BQ4:BR4"/>
    <mergeCell ref="BS4:BT4"/>
    <mergeCell ref="BU4:BV4"/>
    <mergeCell ref="BG22:BH22"/>
    <mergeCell ref="BI22:BJ22"/>
    <mergeCell ref="BK22:BL22"/>
    <mergeCell ref="BM22:BM23"/>
    <mergeCell ref="BG4:BH4"/>
    <mergeCell ref="BI4:BJ4"/>
    <mergeCell ref="BK4:BL4"/>
    <mergeCell ref="BM4:BM5"/>
    <mergeCell ref="BG11:BH11"/>
    <mergeCell ref="BI11:BJ11"/>
    <mergeCell ref="BK11:BL11"/>
    <mergeCell ref="BM11:BM12"/>
    <mergeCell ref="BW4:BX4"/>
    <mergeCell ref="BY4:BZ4"/>
    <mergeCell ref="CA4:CB4"/>
    <mergeCell ref="CC4:CC5"/>
    <mergeCell ref="BO11:BP11"/>
    <mergeCell ref="BQ11:BR11"/>
    <mergeCell ref="BS11:BT11"/>
    <mergeCell ref="BU11:BV11"/>
    <mergeCell ref="BW11:BX11"/>
    <mergeCell ref="BY11:BZ11"/>
    <mergeCell ref="CA11:CB11"/>
    <mergeCell ref="CC11:CC12"/>
    <mergeCell ref="BW22:BX22"/>
    <mergeCell ref="BY22:BZ22"/>
    <mergeCell ref="CA22:CB22"/>
    <mergeCell ref="CC22:CC23"/>
    <mergeCell ref="BN33:BN34"/>
    <mergeCell ref="BO33:BP33"/>
    <mergeCell ref="BQ33:BR33"/>
    <mergeCell ref="BS33:BT33"/>
    <mergeCell ref="BU33:BV33"/>
    <mergeCell ref="BW33:BX33"/>
    <mergeCell ref="BY33:BZ33"/>
    <mergeCell ref="CA33:CB33"/>
    <mergeCell ref="CC33:CC34"/>
    <mergeCell ref="BN22:BN23"/>
    <mergeCell ref="BO22:BP22"/>
    <mergeCell ref="BQ22:BR22"/>
    <mergeCell ref="BS22:BT22"/>
    <mergeCell ref="BU22:BV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topLeftCell="AY28" workbookViewId="0">
      <selection activeCell="BV47" sqref="BV47"/>
    </sheetView>
  </sheetViews>
  <sheetFormatPr defaultRowHeight="15" x14ac:dyDescent="0.25"/>
  <cols>
    <col min="1" max="1" width="6.85546875" customWidth="1"/>
    <col min="2" max="2" width="18" customWidth="1"/>
    <col min="4" max="4" width="6.28515625" customWidth="1"/>
    <col min="5" max="5" width="6.85546875" customWidth="1"/>
    <col min="6" max="6" width="6.42578125" customWidth="1"/>
    <col min="7" max="7" width="5.85546875" customWidth="1"/>
    <col min="8" max="8" width="7" customWidth="1"/>
    <col min="9" max="9" width="5.5703125" customWidth="1"/>
    <col min="10" max="10" width="6.7109375" customWidth="1"/>
    <col min="11" max="11" width="5.42578125" customWidth="1"/>
    <col min="12" max="12" width="6.42578125" customWidth="1"/>
    <col min="13" max="14" width="5.28515625" customWidth="1"/>
    <col min="15" max="15" width="5" customWidth="1"/>
    <col min="16" max="16" width="7" customWidth="1"/>
    <col min="17" max="17" width="7.42578125" customWidth="1"/>
    <col min="18" max="18" width="18.7109375" customWidth="1"/>
    <col min="20" max="20" width="4.7109375" customWidth="1"/>
    <col min="21" max="21" width="4" customWidth="1"/>
    <col min="22" max="22" width="5.28515625" customWidth="1"/>
    <col min="23" max="23" width="3.7109375" customWidth="1"/>
    <col min="24" max="24" width="5.85546875" customWidth="1"/>
    <col min="25" max="25" width="4" customWidth="1"/>
    <col min="26" max="26" width="6" customWidth="1"/>
    <col min="27" max="27" width="4.28515625" customWidth="1"/>
    <col min="28" max="28" width="5.42578125" customWidth="1"/>
    <col min="29" max="29" width="4" customWidth="1"/>
    <col min="30" max="30" width="5.85546875" customWidth="1"/>
    <col min="31" max="31" width="4.5703125" customWidth="1"/>
    <col min="32" max="32" width="5.85546875" customWidth="1"/>
    <col min="33" max="33" width="7.5703125" customWidth="1"/>
    <col min="34" max="34" width="18" customWidth="1"/>
    <col min="36" max="37" width="4.28515625" customWidth="1"/>
    <col min="38" max="38" width="6.42578125" customWidth="1"/>
    <col min="39" max="39" width="4.28515625" customWidth="1"/>
    <col min="40" max="40" width="6.42578125" customWidth="1"/>
    <col min="41" max="41" width="4.28515625" customWidth="1"/>
    <col min="42" max="42" width="6.42578125" customWidth="1"/>
    <col min="43" max="43" width="4.28515625" customWidth="1"/>
    <col min="44" max="44" width="6.42578125" customWidth="1"/>
    <col min="45" max="45" width="4.28515625" customWidth="1"/>
    <col min="46" max="46" width="6.42578125" customWidth="1"/>
    <col min="47" max="47" width="4.28515625" customWidth="1"/>
    <col min="48" max="49" width="6.42578125" customWidth="1"/>
    <col min="50" max="50" width="18.28515625" customWidth="1"/>
    <col min="52" max="53" width="4.28515625" customWidth="1"/>
    <col min="54" max="54" width="6.42578125" customWidth="1"/>
    <col min="55" max="55" width="4.28515625" customWidth="1"/>
    <col min="56" max="56" width="6.42578125" customWidth="1"/>
    <col min="57" max="57" width="4.28515625" customWidth="1"/>
    <col min="58" max="58" width="6.42578125" customWidth="1"/>
    <col min="59" max="59" width="4.28515625" customWidth="1"/>
    <col min="60" max="60" width="6.42578125" customWidth="1"/>
    <col min="61" max="61" width="4.28515625" customWidth="1"/>
    <col min="62" max="62" width="6.42578125" customWidth="1"/>
    <col min="63" max="63" width="4.28515625" customWidth="1"/>
    <col min="64" max="65" width="6.42578125" customWidth="1"/>
    <col min="66" max="66" width="18.7109375" customWidth="1"/>
    <col min="68" max="69" width="4.28515625" customWidth="1"/>
    <col min="70" max="70" width="6.42578125" customWidth="1"/>
    <col min="71" max="71" width="4.28515625" customWidth="1"/>
    <col min="72" max="72" width="6.42578125" customWidth="1"/>
    <col min="73" max="73" width="4.28515625" customWidth="1"/>
    <col min="74" max="74" width="6.42578125" customWidth="1"/>
    <col min="75" max="75" width="4.28515625" customWidth="1"/>
    <col min="76" max="76" width="6.42578125" customWidth="1"/>
    <col min="77" max="77" width="4.28515625" customWidth="1"/>
    <col min="78" max="78" width="6.42578125" customWidth="1"/>
    <col min="79" max="79" width="4.28515625" customWidth="1"/>
    <col min="80" max="81" width="6.42578125" customWidth="1"/>
  </cols>
  <sheetData>
    <row r="1" spans="1:81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</row>
    <row r="2" spans="1:8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</row>
    <row r="3" spans="1:81" x14ac:dyDescent="0.25">
      <c r="A3" s="106"/>
      <c r="B3" s="2" t="s">
        <v>105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2" t="s">
        <v>105</v>
      </c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2" t="s">
        <v>105</v>
      </c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2" t="s">
        <v>105</v>
      </c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2" t="s">
        <v>105</v>
      </c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</row>
    <row r="4" spans="1:81" ht="15.75" thickBot="1" x14ac:dyDescent="0.3">
      <c r="A4" s="106"/>
      <c r="B4" s="82" t="s">
        <v>32</v>
      </c>
      <c r="C4" s="82" t="s">
        <v>25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 t="s">
        <v>32</v>
      </c>
      <c r="S4" s="82" t="s">
        <v>96</v>
      </c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32</v>
      </c>
      <c r="AI4" s="82" t="s">
        <v>97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 t="s">
        <v>32</v>
      </c>
      <c r="AY4" s="82" t="s">
        <v>98</v>
      </c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 t="s">
        <v>32</v>
      </c>
      <c r="BO4" s="82" t="s">
        <v>99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</row>
    <row r="5" spans="1:81" ht="15.75" customHeight="1" thickBot="1" x14ac:dyDescent="0.3">
      <c r="A5" s="106"/>
      <c r="B5" s="287" t="s">
        <v>1</v>
      </c>
      <c r="C5" s="274" t="s">
        <v>2</v>
      </c>
      <c r="D5" s="275"/>
      <c r="E5" s="285" t="s">
        <v>3</v>
      </c>
      <c r="F5" s="285"/>
      <c r="G5" s="285" t="s">
        <v>4</v>
      </c>
      <c r="H5" s="285"/>
      <c r="I5" s="285" t="s">
        <v>5</v>
      </c>
      <c r="J5" s="285"/>
      <c r="K5" s="285" t="s">
        <v>6</v>
      </c>
      <c r="L5" s="285"/>
      <c r="M5" s="285" t="s">
        <v>7</v>
      </c>
      <c r="N5" s="285"/>
      <c r="O5" s="285" t="s">
        <v>8</v>
      </c>
      <c r="P5" s="285"/>
      <c r="Q5" s="276" t="s">
        <v>9</v>
      </c>
      <c r="R5" s="287" t="s">
        <v>1</v>
      </c>
      <c r="S5" s="274" t="s">
        <v>2</v>
      </c>
      <c r="T5" s="275"/>
      <c r="U5" s="274" t="s">
        <v>3</v>
      </c>
      <c r="V5" s="275"/>
      <c r="W5" s="274" t="s">
        <v>4</v>
      </c>
      <c r="X5" s="275"/>
      <c r="Y5" s="274" t="s">
        <v>5</v>
      </c>
      <c r="Z5" s="275"/>
      <c r="AA5" s="274" t="s">
        <v>6</v>
      </c>
      <c r="AB5" s="275"/>
      <c r="AC5" s="274" t="s">
        <v>7</v>
      </c>
      <c r="AD5" s="275"/>
      <c r="AE5" s="274" t="s">
        <v>8</v>
      </c>
      <c r="AF5" s="275"/>
      <c r="AG5" s="276" t="s">
        <v>9</v>
      </c>
      <c r="AH5" s="287" t="s">
        <v>1</v>
      </c>
      <c r="AI5" s="274" t="s">
        <v>2</v>
      </c>
      <c r="AJ5" s="275"/>
      <c r="AK5" s="274" t="s">
        <v>3</v>
      </c>
      <c r="AL5" s="275"/>
      <c r="AM5" s="274" t="s">
        <v>4</v>
      </c>
      <c r="AN5" s="275"/>
      <c r="AO5" s="274" t="s">
        <v>5</v>
      </c>
      <c r="AP5" s="275"/>
      <c r="AQ5" s="274" t="s">
        <v>6</v>
      </c>
      <c r="AR5" s="275"/>
      <c r="AS5" s="274" t="s">
        <v>7</v>
      </c>
      <c r="AT5" s="275"/>
      <c r="AU5" s="274" t="s">
        <v>8</v>
      </c>
      <c r="AV5" s="275"/>
      <c r="AW5" s="276" t="s">
        <v>9</v>
      </c>
      <c r="AX5" s="287" t="s">
        <v>1</v>
      </c>
      <c r="AY5" s="274" t="s">
        <v>2</v>
      </c>
      <c r="AZ5" s="275"/>
      <c r="BA5" s="274" t="s">
        <v>3</v>
      </c>
      <c r="BB5" s="275"/>
      <c r="BC5" s="274" t="s">
        <v>4</v>
      </c>
      <c r="BD5" s="275"/>
      <c r="BE5" s="274" t="s">
        <v>5</v>
      </c>
      <c r="BF5" s="275"/>
      <c r="BG5" s="274" t="s">
        <v>6</v>
      </c>
      <c r="BH5" s="275"/>
      <c r="BI5" s="274" t="s">
        <v>7</v>
      </c>
      <c r="BJ5" s="275"/>
      <c r="BK5" s="274" t="s">
        <v>8</v>
      </c>
      <c r="BL5" s="275"/>
      <c r="BM5" s="276" t="s">
        <v>9</v>
      </c>
      <c r="BN5" s="287" t="s">
        <v>1</v>
      </c>
      <c r="BO5" s="274" t="s">
        <v>2</v>
      </c>
      <c r="BP5" s="275"/>
      <c r="BQ5" s="274" t="s">
        <v>3</v>
      </c>
      <c r="BR5" s="275"/>
      <c r="BS5" s="274" t="s">
        <v>4</v>
      </c>
      <c r="BT5" s="275"/>
      <c r="BU5" s="274" t="s">
        <v>5</v>
      </c>
      <c r="BV5" s="275"/>
      <c r="BW5" s="274" t="s">
        <v>6</v>
      </c>
      <c r="BX5" s="275"/>
      <c r="BY5" s="274" t="s">
        <v>7</v>
      </c>
      <c r="BZ5" s="275"/>
      <c r="CA5" s="274" t="s">
        <v>8</v>
      </c>
      <c r="CB5" s="275"/>
      <c r="CC5" s="276" t="s">
        <v>9</v>
      </c>
    </row>
    <row r="6" spans="1:81" ht="23.25" thickBot="1" x14ac:dyDescent="0.3">
      <c r="A6" s="107"/>
      <c r="B6" s="288"/>
      <c r="C6" s="24" t="s">
        <v>10</v>
      </c>
      <c r="D6" s="25" t="s">
        <v>11</v>
      </c>
      <c r="E6" s="26" t="s">
        <v>11</v>
      </c>
      <c r="F6" s="27" t="s">
        <v>12</v>
      </c>
      <c r="G6" s="27" t="s">
        <v>11</v>
      </c>
      <c r="H6" s="27" t="s">
        <v>12</v>
      </c>
      <c r="I6" s="27" t="s">
        <v>11</v>
      </c>
      <c r="J6" s="27" t="s">
        <v>12</v>
      </c>
      <c r="K6" s="26" t="s">
        <v>11</v>
      </c>
      <c r="L6" s="27" t="s">
        <v>12</v>
      </c>
      <c r="M6" s="27" t="s">
        <v>11</v>
      </c>
      <c r="N6" s="27" t="s">
        <v>12</v>
      </c>
      <c r="O6" s="27" t="s">
        <v>11</v>
      </c>
      <c r="P6" s="27" t="s">
        <v>12</v>
      </c>
      <c r="Q6" s="277"/>
      <c r="R6" s="288"/>
      <c r="S6" s="24" t="s">
        <v>10</v>
      </c>
      <c r="T6" s="25" t="s">
        <v>11</v>
      </c>
      <c r="U6" s="26" t="s">
        <v>11</v>
      </c>
      <c r="V6" s="27" t="s">
        <v>12</v>
      </c>
      <c r="W6" s="27" t="s">
        <v>11</v>
      </c>
      <c r="X6" s="27" t="s">
        <v>12</v>
      </c>
      <c r="Y6" s="27" t="s">
        <v>11</v>
      </c>
      <c r="Z6" s="27" t="s">
        <v>12</v>
      </c>
      <c r="AA6" s="26" t="s">
        <v>11</v>
      </c>
      <c r="AB6" s="27" t="s">
        <v>12</v>
      </c>
      <c r="AC6" s="27" t="s">
        <v>11</v>
      </c>
      <c r="AD6" s="27" t="s">
        <v>12</v>
      </c>
      <c r="AE6" s="27" t="s">
        <v>11</v>
      </c>
      <c r="AF6" s="27" t="s">
        <v>12</v>
      </c>
      <c r="AG6" s="277"/>
      <c r="AH6" s="288"/>
      <c r="AI6" s="24" t="s">
        <v>10</v>
      </c>
      <c r="AJ6" s="25" t="s">
        <v>11</v>
      </c>
      <c r="AK6" s="26" t="s">
        <v>11</v>
      </c>
      <c r="AL6" s="27" t="s">
        <v>12</v>
      </c>
      <c r="AM6" s="27" t="s">
        <v>11</v>
      </c>
      <c r="AN6" s="27" t="s">
        <v>12</v>
      </c>
      <c r="AO6" s="27" t="s">
        <v>11</v>
      </c>
      <c r="AP6" s="27" t="s">
        <v>12</v>
      </c>
      <c r="AQ6" s="26" t="s">
        <v>11</v>
      </c>
      <c r="AR6" s="27" t="s">
        <v>12</v>
      </c>
      <c r="AS6" s="27" t="s">
        <v>11</v>
      </c>
      <c r="AT6" s="27" t="s">
        <v>12</v>
      </c>
      <c r="AU6" s="27" t="s">
        <v>11</v>
      </c>
      <c r="AV6" s="27" t="s">
        <v>12</v>
      </c>
      <c r="AW6" s="277"/>
      <c r="AX6" s="288"/>
      <c r="AY6" s="24" t="s">
        <v>10</v>
      </c>
      <c r="AZ6" s="25" t="s">
        <v>11</v>
      </c>
      <c r="BA6" s="26" t="s">
        <v>11</v>
      </c>
      <c r="BB6" s="27" t="s">
        <v>12</v>
      </c>
      <c r="BC6" s="27" t="s">
        <v>11</v>
      </c>
      <c r="BD6" s="27" t="s">
        <v>12</v>
      </c>
      <c r="BE6" s="27" t="s">
        <v>11</v>
      </c>
      <c r="BF6" s="27" t="s">
        <v>12</v>
      </c>
      <c r="BG6" s="26" t="s">
        <v>11</v>
      </c>
      <c r="BH6" s="27" t="s">
        <v>12</v>
      </c>
      <c r="BI6" s="27" t="s">
        <v>11</v>
      </c>
      <c r="BJ6" s="27" t="s">
        <v>12</v>
      </c>
      <c r="BK6" s="27" t="s">
        <v>11</v>
      </c>
      <c r="BL6" s="27" t="s">
        <v>12</v>
      </c>
      <c r="BM6" s="277"/>
      <c r="BN6" s="288"/>
      <c r="BO6" s="24" t="s">
        <v>10</v>
      </c>
      <c r="BP6" s="25" t="s">
        <v>11</v>
      </c>
      <c r="BQ6" s="26" t="s">
        <v>11</v>
      </c>
      <c r="BR6" s="27" t="s">
        <v>12</v>
      </c>
      <c r="BS6" s="27" t="s">
        <v>11</v>
      </c>
      <c r="BT6" s="27" t="s">
        <v>12</v>
      </c>
      <c r="BU6" s="27" t="s">
        <v>11</v>
      </c>
      <c r="BV6" s="27" t="s">
        <v>12</v>
      </c>
      <c r="BW6" s="26" t="s">
        <v>11</v>
      </c>
      <c r="BX6" s="27" t="s">
        <v>12</v>
      </c>
      <c r="BY6" s="27" t="s">
        <v>11</v>
      </c>
      <c r="BZ6" s="27" t="s">
        <v>12</v>
      </c>
      <c r="CA6" s="27" t="s">
        <v>11</v>
      </c>
      <c r="CB6" s="27" t="s">
        <v>12</v>
      </c>
      <c r="CC6" s="277"/>
    </row>
    <row r="7" spans="1:81" ht="15.75" thickBot="1" x14ac:dyDescent="0.3">
      <c r="A7" s="106"/>
      <c r="B7" s="88" t="s">
        <v>115</v>
      </c>
      <c r="C7" s="33">
        <v>5</v>
      </c>
      <c r="D7" s="35">
        <v>4</v>
      </c>
      <c r="E7" s="36">
        <v>0</v>
      </c>
      <c r="F7" s="31">
        <f t="shared" ref="F7:F12" si="0">E7/D7</f>
        <v>0</v>
      </c>
      <c r="G7" s="36">
        <v>2</v>
      </c>
      <c r="H7" s="31">
        <f t="shared" ref="H7:H12" si="1">G7/D7</f>
        <v>0.5</v>
      </c>
      <c r="I7" s="36">
        <v>2</v>
      </c>
      <c r="J7" s="31">
        <f t="shared" ref="J7:J12" si="2">I7/D7</f>
        <v>0.5</v>
      </c>
      <c r="K7" s="36">
        <v>0</v>
      </c>
      <c r="L7" s="31">
        <f t="shared" ref="L7:L12" si="3">K7/D7</f>
        <v>0</v>
      </c>
      <c r="M7" s="36">
        <f t="shared" ref="M7:M15" si="4">E7+G7</f>
        <v>2</v>
      </c>
      <c r="N7" s="31">
        <f t="shared" ref="N7:N15" si="5">M7/D7</f>
        <v>0.5</v>
      </c>
      <c r="O7" s="36">
        <f t="shared" ref="O7:O15" si="6">E7+G7+I7</f>
        <v>4</v>
      </c>
      <c r="P7" s="31">
        <f t="shared" ref="P7:P15" si="7">O7/D7</f>
        <v>1</v>
      </c>
      <c r="Q7" s="32">
        <f t="shared" ref="Q7:Q15" si="8">(5*E7+4*G7+3*I7+2*K7)/D7/5</f>
        <v>0.7</v>
      </c>
      <c r="R7" s="88" t="s">
        <v>115</v>
      </c>
      <c r="S7" s="33">
        <v>5</v>
      </c>
      <c r="T7" s="35">
        <v>4</v>
      </c>
      <c r="U7" s="36">
        <v>0</v>
      </c>
      <c r="V7" s="31">
        <f t="shared" ref="V7:V15" si="9">U7/T7</f>
        <v>0</v>
      </c>
      <c r="W7" s="36">
        <v>0</v>
      </c>
      <c r="X7" s="31">
        <f t="shared" ref="X7:X15" si="10">W7/T7</f>
        <v>0</v>
      </c>
      <c r="Y7" s="36">
        <v>0</v>
      </c>
      <c r="Z7" s="31">
        <f t="shared" ref="Z7:Z15" si="11">Y7/T7</f>
        <v>0</v>
      </c>
      <c r="AA7" s="36">
        <v>0</v>
      </c>
      <c r="AB7" s="31">
        <f t="shared" ref="AB7:AB15" si="12">AA7/T7</f>
        <v>0</v>
      </c>
      <c r="AC7" s="36">
        <f t="shared" ref="AC7:AC15" si="13">U7+W7</f>
        <v>0</v>
      </c>
      <c r="AD7" s="31">
        <f t="shared" ref="AD7:AD15" si="14">AC7/T7</f>
        <v>0</v>
      </c>
      <c r="AE7" s="36">
        <f t="shared" ref="AE7:AE15" si="15">U7+W7+Y7</f>
        <v>0</v>
      </c>
      <c r="AF7" s="31">
        <f t="shared" ref="AF7:AF15" si="16">AE7/T7</f>
        <v>0</v>
      </c>
      <c r="AG7" s="32">
        <f t="shared" ref="AG7:AG15" si="17">(5*U7+4*W7+3*Y7+2*AA7)/T7/5</f>
        <v>0</v>
      </c>
      <c r="AH7" s="88" t="s">
        <v>115</v>
      </c>
      <c r="AI7" s="33">
        <v>5</v>
      </c>
      <c r="AJ7" s="35">
        <v>4</v>
      </c>
      <c r="AK7" s="36">
        <v>0</v>
      </c>
      <c r="AL7" s="31">
        <f t="shared" ref="AL7:AL15" si="18">AK7/AJ7</f>
        <v>0</v>
      </c>
      <c r="AM7" s="36">
        <v>0</v>
      </c>
      <c r="AN7" s="31">
        <f t="shared" ref="AN7:AN15" si="19">AM7/AJ7</f>
        <v>0</v>
      </c>
      <c r="AO7" s="36">
        <v>0</v>
      </c>
      <c r="AP7" s="31">
        <f t="shared" ref="AP7:AP15" si="20">AO7/AJ7</f>
        <v>0</v>
      </c>
      <c r="AQ7" s="36">
        <v>0</v>
      </c>
      <c r="AR7" s="31">
        <f t="shared" ref="AR7:AR15" si="21">AQ7/AJ7</f>
        <v>0</v>
      </c>
      <c r="AS7" s="36">
        <f t="shared" ref="AS7:AS15" si="22">AK7+AM7</f>
        <v>0</v>
      </c>
      <c r="AT7" s="31">
        <f t="shared" ref="AT7:AT15" si="23">AS7/AJ7</f>
        <v>0</v>
      </c>
      <c r="AU7" s="36">
        <f t="shared" ref="AU7:AU15" si="24">AK7+AM7+AO7</f>
        <v>0</v>
      </c>
      <c r="AV7" s="31">
        <f t="shared" ref="AV7:AV15" si="25">AU7/AJ7</f>
        <v>0</v>
      </c>
      <c r="AW7" s="32">
        <f t="shared" ref="AW7:AW15" si="26">(5*AK7+4*AM7+3*AO7+2*AQ7)/AJ7/5</f>
        <v>0</v>
      </c>
      <c r="AX7" s="88" t="s">
        <v>115</v>
      </c>
      <c r="AY7" s="33">
        <v>5</v>
      </c>
      <c r="AZ7" s="35">
        <v>4</v>
      </c>
      <c r="BA7" s="36">
        <v>0</v>
      </c>
      <c r="BB7" s="31">
        <f t="shared" ref="BB7:BB15" si="27">BA7/AZ7</f>
        <v>0</v>
      </c>
      <c r="BC7" s="36">
        <v>0</v>
      </c>
      <c r="BD7" s="31">
        <f t="shared" ref="BD7:BD15" si="28">BC7/AZ7</f>
        <v>0</v>
      </c>
      <c r="BE7" s="36">
        <v>0</v>
      </c>
      <c r="BF7" s="31">
        <f t="shared" ref="BF7:BF15" si="29">BE7/AZ7</f>
        <v>0</v>
      </c>
      <c r="BG7" s="36">
        <v>0</v>
      </c>
      <c r="BH7" s="31">
        <f t="shared" ref="BH7:BH15" si="30">BG7/AZ7</f>
        <v>0</v>
      </c>
      <c r="BI7" s="36">
        <v>0</v>
      </c>
      <c r="BJ7" s="31">
        <f t="shared" ref="BJ7:BJ15" si="31">BI7/AZ7</f>
        <v>0</v>
      </c>
      <c r="BK7" s="36">
        <v>0</v>
      </c>
      <c r="BL7" s="31">
        <f t="shared" ref="BL7:BL15" si="32">BK7/AZ7</f>
        <v>0</v>
      </c>
      <c r="BM7" s="32">
        <f t="shared" ref="BM7:BM15" si="33">(5*BA7+4*BC7+3*BE7+2*BG7)/AZ7/5</f>
        <v>0</v>
      </c>
      <c r="BN7" s="88" t="s">
        <v>115</v>
      </c>
      <c r="BO7" s="33">
        <v>5</v>
      </c>
      <c r="BP7" s="35">
        <v>4</v>
      </c>
      <c r="BQ7" s="36">
        <v>0</v>
      </c>
      <c r="BR7" s="31">
        <f t="shared" ref="BR7:BR15" si="34">BQ7/BP7</f>
        <v>0</v>
      </c>
      <c r="BS7" s="36">
        <v>0</v>
      </c>
      <c r="BT7" s="31">
        <f t="shared" ref="BT7:BT15" si="35">BS7/BP7</f>
        <v>0</v>
      </c>
      <c r="BU7" s="36">
        <v>0</v>
      </c>
      <c r="BV7" s="31">
        <f t="shared" ref="BV7:BV15" si="36">BU7/BP7</f>
        <v>0</v>
      </c>
      <c r="BW7" s="36">
        <v>0</v>
      </c>
      <c r="BX7" s="31">
        <f t="shared" ref="BX7:BX15" si="37">BW7/BP7</f>
        <v>0</v>
      </c>
      <c r="BY7" s="36">
        <v>0</v>
      </c>
      <c r="BZ7" s="31">
        <f t="shared" ref="BZ7:BZ15" si="38">BY7/BP7</f>
        <v>0</v>
      </c>
      <c r="CA7" s="36">
        <v>0</v>
      </c>
      <c r="CB7" s="31">
        <f t="shared" ref="CB7:CB15" si="39">CA7/BP7</f>
        <v>0</v>
      </c>
      <c r="CC7" s="32">
        <f t="shared" ref="CC7:CC15" si="40">(5*BQ7+4*BS7+3*BU7+2*BW7)/BP7/5</f>
        <v>0</v>
      </c>
    </row>
    <row r="8" spans="1:81" ht="15.75" customHeight="1" thickBot="1" x14ac:dyDescent="0.3">
      <c r="A8" s="106"/>
      <c r="B8" s="88" t="s">
        <v>115</v>
      </c>
      <c r="C8" s="28">
        <v>6</v>
      </c>
      <c r="D8" s="29">
        <v>2</v>
      </c>
      <c r="E8" s="30">
        <v>0</v>
      </c>
      <c r="F8" s="31">
        <f>E8/D8</f>
        <v>0</v>
      </c>
      <c r="G8" s="30">
        <v>1</v>
      </c>
      <c r="H8" s="31">
        <f>G8/D8</f>
        <v>0.5</v>
      </c>
      <c r="I8" s="30">
        <v>1</v>
      </c>
      <c r="J8" s="31">
        <f>I8/D8</f>
        <v>0.5</v>
      </c>
      <c r="K8" s="30">
        <v>0</v>
      </c>
      <c r="L8" s="31">
        <f>K8/D8</f>
        <v>0</v>
      </c>
      <c r="M8" s="30">
        <f t="shared" si="4"/>
        <v>1</v>
      </c>
      <c r="N8" s="31">
        <f t="shared" si="5"/>
        <v>0.5</v>
      </c>
      <c r="O8" s="30">
        <f t="shared" si="6"/>
        <v>2</v>
      </c>
      <c r="P8" s="31">
        <f t="shared" si="7"/>
        <v>1</v>
      </c>
      <c r="Q8" s="32">
        <f t="shared" si="8"/>
        <v>0.7</v>
      </c>
      <c r="R8" s="88" t="s">
        <v>115</v>
      </c>
      <c r="S8" s="28">
        <v>6</v>
      </c>
      <c r="T8" s="29">
        <v>2</v>
      </c>
      <c r="U8" s="30">
        <v>0</v>
      </c>
      <c r="V8" s="31">
        <f t="shared" si="9"/>
        <v>0</v>
      </c>
      <c r="W8" s="30">
        <v>0</v>
      </c>
      <c r="X8" s="31">
        <f t="shared" si="10"/>
        <v>0</v>
      </c>
      <c r="Y8" s="30">
        <v>0</v>
      </c>
      <c r="Z8" s="31">
        <f t="shared" si="11"/>
        <v>0</v>
      </c>
      <c r="AA8" s="30">
        <v>0</v>
      </c>
      <c r="AB8" s="31">
        <f t="shared" si="12"/>
        <v>0</v>
      </c>
      <c r="AC8" s="30">
        <f t="shared" si="13"/>
        <v>0</v>
      </c>
      <c r="AD8" s="31">
        <f t="shared" si="14"/>
        <v>0</v>
      </c>
      <c r="AE8" s="30">
        <f t="shared" si="15"/>
        <v>0</v>
      </c>
      <c r="AF8" s="31">
        <f t="shared" si="16"/>
        <v>0</v>
      </c>
      <c r="AG8" s="32">
        <f t="shared" si="17"/>
        <v>0</v>
      </c>
      <c r="AH8" s="88" t="s">
        <v>115</v>
      </c>
      <c r="AI8" s="28">
        <v>6</v>
      </c>
      <c r="AJ8" s="29">
        <v>2</v>
      </c>
      <c r="AK8" s="30">
        <v>0</v>
      </c>
      <c r="AL8" s="31">
        <f t="shared" si="18"/>
        <v>0</v>
      </c>
      <c r="AM8" s="30">
        <v>0</v>
      </c>
      <c r="AN8" s="31">
        <f t="shared" si="19"/>
        <v>0</v>
      </c>
      <c r="AO8" s="30">
        <v>0</v>
      </c>
      <c r="AP8" s="31">
        <f t="shared" si="20"/>
        <v>0</v>
      </c>
      <c r="AQ8" s="30">
        <v>0</v>
      </c>
      <c r="AR8" s="31">
        <f t="shared" si="21"/>
        <v>0</v>
      </c>
      <c r="AS8" s="30">
        <f t="shared" si="22"/>
        <v>0</v>
      </c>
      <c r="AT8" s="31">
        <f t="shared" si="23"/>
        <v>0</v>
      </c>
      <c r="AU8" s="30">
        <f t="shared" si="24"/>
        <v>0</v>
      </c>
      <c r="AV8" s="31">
        <f t="shared" si="25"/>
        <v>0</v>
      </c>
      <c r="AW8" s="32">
        <f t="shared" si="26"/>
        <v>0</v>
      </c>
      <c r="AX8" s="88" t="s">
        <v>115</v>
      </c>
      <c r="AY8" s="28">
        <v>6</v>
      </c>
      <c r="AZ8" s="29">
        <v>2</v>
      </c>
      <c r="BA8" s="30">
        <v>0</v>
      </c>
      <c r="BB8" s="31">
        <f t="shared" si="27"/>
        <v>0</v>
      </c>
      <c r="BC8" s="30">
        <v>0</v>
      </c>
      <c r="BD8" s="31">
        <f t="shared" si="28"/>
        <v>0</v>
      </c>
      <c r="BE8" s="30">
        <v>0</v>
      </c>
      <c r="BF8" s="31">
        <f t="shared" si="29"/>
        <v>0</v>
      </c>
      <c r="BG8" s="30">
        <v>0</v>
      </c>
      <c r="BH8" s="31">
        <f t="shared" si="30"/>
        <v>0</v>
      </c>
      <c r="BI8" s="30">
        <v>0</v>
      </c>
      <c r="BJ8" s="31">
        <f t="shared" si="31"/>
        <v>0</v>
      </c>
      <c r="BK8" s="30">
        <v>0</v>
      </c>
      <c r="BL8" s="31">
        <f t="shared" si="32"/>
        <v>0</v>
      </c>
      <c r="BM8" s="32">
        <f t="shared" si="33"/>
        <v>0</v>
      </c>
      <c r="BN8" s="88" t="s">
        <v>115</v>
      </c>
      <c r="BO8" s="28">
        <v>6</v>
      </c>
      <c r="BP8" s="29">
        <v>2</v>
      </c>
      <c r="BQ8" s="30">
        <v>0</v>
      </c>
      <c r="BR8" s="31">
        <f t="shared" si="34"/>
        <v>0</v>
      </c>
      <c r="BS8" s="30">
        <v>0</v>
      </c>
      <c r="BT8" s="31">
        <f t="shared" si="35"/>
        <v>0</v>
      </c>
      <c r="BU8" s="30">
        <v>0</v>
      </c>
      <c r="BV8" s="31">
        <f t="shared" si="36"/>
        <v>0</v>
      </c>
      <c r="BW8" s="30">
        <v>0</v>
      </c>
      <c r="BX8" s="31">
        <f t="shared" si="37"/>
        <v>0</v>
      </c>
      <c r="BY8" s="30">
        <v>0</v>
      </c>
      <c r="BZ8" s="31">
        <f t="shared" si="38"/>
        <v>0</v>
      </c>
      <c r="CA8" s="30">
        <v>0</v>
      </c>
      <c r="CB8" s="31">
        <f t="shared" si="39"/>
        <v>0</v>
      </c>
      <c r="CC8" s="32">
        <f t="shared" si="40"/>
        <v>0</v>
      </c>
    </row>
    <row r="9" spans="1:81" ht="15.75" thickBot="1" x14ac:dyDescent="0.3">
      <c r="A9" s="106"/>
      <c r="B9" s="88" t="s">
        <v>115</v>
      </c>
      <c r="C9" s="28">
        <v>7</v>
      </c>
      <c r="D9" s="29">
        <v>4</v>
      </c>
      <c r="E9" s="29">
        <v>0</v>
      </c>
      <c r="F9" s="31">
        <f>E9/D9</f>
        <v>0</v>
      </c>
      <c r="G9" s="29">
        <v>2</v>
      </c>
      <c r="H9" s="31">
        <f>G9/D9</f>
        <v>0.5</v>
      </c>
      <c r="I9" s="29">
        <v>2</v>
      </c>
      <c r="J9" s="31">
        <f>I9/D9</f>
        <v>0.5</v>
      </c>
      <c r="K9" s="29">
        <v>0</v>
      </c>
      <c r="L9" s="31">
        <f>K9/D9</f>
        <v>0</v>
      </c>
      <c r="M9" s="29">
        <f t="shared" si="4"/>
        <v>2</v>
      </c>
      <c r="N9" s="31">
        <f t="shared" si="5"/>
        <v>0.5</v>
      </c>
      <c r="O9" s="29">
        <f t="shared" si="6"/>
        <v>4</v>
      </c>
      <c r="P9" s="31">
        <f t="shared" si="7"/>
        <v>1</v>
      </c>
      <c r="Q9" s="32">
        <f t="shared" si="8"/>
        <v>0.7</v>
      </c>
      <c r="R9" s="88" t="s">
        <v>115</v>
      </c>
      <c r="S9" s="28">
        <v>7</v>
      </c>
      <c r="T9" s="29">
        <v>4</v>
      </c>
      <c r="U9" s="29">
        <v>0</v>
      </c>
      <c r="V9" s="31">
        <f t="shared" si="9"/>
        <v>0</v>
      </c>
      <c r="W9" s="29">
        <v>0</v>
      </c>
      <c r="X9" s="31">
        <f t="shared" si="10"/>
        <v>0</v>
      </c>
      <c r="Y9" s="29">
        <v>0</v>
      </c>
      <c r="Z9" s="31">
        <f t="shared" si="11"/>
        <v>0</v>
      </c>
      <c r="AA9" s="29">
        <v>0</v>
      </c>
      <c r="AB9" s="31">
        <f t="shared" si="12"/>
        <v>0</v>
      </c>
      <c r="AC9" s="29">
        <f t="shared" si="13"/>
        <v>0</v>
      </c>
      <c r="AD9" s="31">
        <f t="shared" si="14"/>
        <v>0</v>
      </c>
      <c r="AE9" s="29">
        <f t="shared" si="15"/>
        <v>0</v>
      </c>
      <c r="AF9" s="31">
        <f t="shared" si="16"/>
        <v>0</v>
      </c>
      <c r="AG9" s="32">
        <f t="shared" si="17"/>
        <v>0</v>
      </c>
      <c r="AH9" s="88" t="s">
        <v>115</v>
      </c>
      <c r="AI9" s="28">
        <v>7</v>
      </c>
      <c r="AJ9" s="29">
        <v>4</v>
      </c>
      <c r="AK9" s="29">
        <v>0</v>
      </c>
      <c r="AL9" s="31">
        <f t="shared" si="18"/>
        <v>0</v>
      </c>
      <c r="AM9" s="29">
        <v>0</v>
      </c>
      <c r="AN9" s="31">
        <f t="shared" si="19"/>
        <v>0</v>
      </c>
      <c r="AO9" s="29">
        <v>0</v>
      </c>
      <c r="AP9" s="31">
        <f t="shared" si="20"/>
        <v>0</v>
      </c>
      <c r="AQ9" s="29">
        <v>0</v>
      </c>
      <c r="AR9" s="31">
        <f t="shared" si="21"/>
        <v>0</v>
      </c>
      <c r="AS9" s="29">
        <f t="shared" si="22"/>
        <v>0</v>
      </c>
      <c r="AT9" s="31">
        <f t="shared" si="23"/>
        <v>0</v>
      </c>
      <c r="AU9" s="29">
        <v>0</v>
      </c>
      <c r="AV9" s="31">
        <f t="shared" si="25"/>
        <v>0</v>
      </c>
      <c r="AW9" s="32">
        <f t="shared" si="26"/>
        <v>0</v>
      </c>
      <c r="AX9" s="88" t="s">
        <v>115</v>
      </c>
      <c r="AY9" s="28">
        <v>7</v>
      </c>
      <c r="AZ9" s="29">
        <v>4</v>
      </c>
      <c r="BA9" s="29">
        <v>0</v>
      </c>
      <c r="BB9" s="31">
        <f t="shared" si="27"/>
        <v>0</v>
      </c>
      <c r="BC9" s="29">
        <v>0</v>
      </c>
      <c r="BD9" s="31">
        <f t="shared" si="28"/>
        <v>0</v>
      </c>
      <c r="BE9" s="29">
        <v>0</v>
      </c>
      <c r="BF9" s="31">
        <f t="shared" si="29"/>
        <v>0</v>
      </c>
      <c r="BG9" s="29">
        <v>0</v>
      </c>
      <c r="BH9" s="31">
        <f t="shared" si="30"/>
        <v>0</v>
      </c>
      <c r="BI9" s="29">
        <v>0</v>
      </c>
      <c r="BJ9" s="31">
        <f t="shared" si="31"/>
        <v>0</v>
      </c>
      <c r="BK9" s="29">
        <v>0</v>
      </c>
      <c r="BL9" s="31">
        <f t="shared" si="32"/>
        <v>0</v>
      </c>
      <c r="BM9" s="32">
        <f t="shared" si="33"/>
        <v>0</v>
      </c>
      <c r="BN9" s="88" t="s">
        <v>115</v>
      </c>
      <c r="BO9" s="28">
        <v>7</v>
      </c>
      <c r="BP9" s="29">
        <v>4</v>
      </c>
      <c r="BQ9" s="29">
        <v>0</v>
      </c>
      <c r="BR9" s="31">
        <f t="shared" si="34"/>
        <v>0</v>
      </c>
      <c r="BS9" s="29">
        <v>0</v>
      </c>
      <c r="BT9" s="31">
        <f t="shared" si="35"/>
        <v>0</v>
      </c>
      <c r="BU9" s="29">
        <v>0</v>
      </c>
      <c r="BV9" s="31">
        <f t="shared" si="36"/>
        <v>0</v>
      </c>
      <c r="BW9" s="29">
        <v>0</v>
      </c>
      <c r="BX9" s="31">
        <f t="shared" si="37"/>
        <v>0</v>
      </c>
      <c r="BY9" s="29">
        <v>0</v>
      </c>
      <c r="BZ9" s="31">
        <f t="shared" si="38"/>
        <v>0</v>
      </c>
      <c r="CA9" s="29">
        <v>0</v>
      </c>
      <c r="CB9" s="31">
        <f t="shared" si="39"/>
        <v>0</v>
      </c>
      <c r="CC9" s="32">
        <f t="shared" si="40"/>
        <v>0</v>
      </c>
    </row>
    <row r="10" spans="1:81" ht="15.75" thickBot="1" x14ac:dyDescent="0.3">
      <c r="A10" s="106"/>
      <c r="B10" s="88" t="s">
        <v>115</v>
      </c>
      <c r="C10" s="28">
        <v>8</v>
      </c>
      <c r="D10" s="29">
        <v>4</v>
      </c>
      <c r="E10" s="29">
        <v>0</v>
      </c>
      <c r="F10" s="31">
        <f t="shared" si="0"/>
        <v>0</v>
      </c>
      <c r="G10" s="29">
        <v>2</v>
      </c>
      <c r="H10" s="31">
        <f t="shared" si="1"/>
        <v>0.5</v>
      </c>
      <c r="I10" s="29">
        <v>2</v>
      </c>
      <c r="J10" s="31">
        <f t="shared" si="2"/>
        <v>0.5</v>
      </c>
      <c r="K10" s="29">
        <v>0</v>
      </c>
      <c r="L10" s="31">
        <f t="shared" si="3"/>
        <v>0</v>
      </c>
      <c r="M10" s="29">
        <f t="shared" si="4"/>
        <v>2</v>
      </c>
      <c r="N10" s="31">
        <f t="shared" si="5"/>
        <v>0.5</v>
      </c>
      <c r="O10" s="29">
        <f t="shared" si="6"/>
        <v>4</v>
      </c>
      <c r="P10" s="31">
        <f t="shared" si="7"/>
        <v>1</v>
      </c>
      <c r="Q10" s="32">
        <f t="shared" si="8"/>
        <v>0.7</v>
      </c>
      <c r="R10" s="88" t="s">
        <v>115</v>
      </c>
      <c r="S10" s="28">
        <v>8</v>
      </c>
      <c r="T10" s="29">
        <v>4</v>
      </c>
      <c r="U10" s="29">
        <v>0</v>
      </c>
      <c r="V10" s="31">
        <f t="shared" si="9"/>
        <v>0</v>
      </c>
      <c r="W10" s="29">
        <v>0</v>
      </c>
      <c r="X10" s="31">
        <f t="shared" si="10"/>
        <v>0</v>
      </c>
      <c r="Y10" s="29">
        <v>0</v>
      </c>
      <c r="Z10" s="31">
        <f t="shared" si="11"/>
        <v>0</v>
      </c>
      <c r="AA10" s="29">
        <v>0</v>
      </c>
      <c r="AB10" s="31">
        <f t="shared" si="12"/>
        <v>0</v>
      </c>
      <c r="AC10" s="29">
        <f t="shared" si="13"/>
        <v>0</v>
      </c>
      <c r="AD10" s="31">
        <f t="shared" si="14"/>
        <v>0</v>
      </c>
      <c r="AE10" s="29">
        <f t="shared" si="15"/>
        <v>0</v>
      </c>
      <c r="AF10" s="31">
        <f t="shared" si="16"/>
        <v>0</v>
      </c>
      <c r="AG10" s="32">
        <f t="shared" si="17"/>
        <v>0</v>
      </c>
      <c r="AH10" s="88" t="s">
        <v>115</v>
      </c>
      <c r="AI10" s="28">
        <v>8</v>
      </c>
      <c r="AJ10" s="29">
        <v>4</v>
      </c>
      <c r="AK10" s="29">
        <v>0</v>
      </c>
      <c r="AL10" s="31">
        <f t="shared" si="18"/>
        <v>0</v>
      </c>
      <c r="AM10" s="29">
        <v>0</v>
      </c>
      <c r="AN10" s="31">
        <f t="shared" si="19"/>
        <v>0</v>
      </c>
      <c r="AO10" s="29">
        <v>0</v>
      </c>
      <c r="AP10" s="31">
        <f t="shared" si="20"/>
        <v>0</v>
      </c>
      <c r="AQ10" s="29">
        <v>0</v>
      </c>
      <c r="AR10" s="31">
        <f t="shared" si="21"/>
        <v>0</v>
      </c>
      <c r="AS10" s="29">
        <f t="shared" si="22"/>
        <v>0</v>
      </c>
      <c r="AT10" s="31">
        <f t="shared" si="23"/>
        <v>0</v>
      </c>
      <c r="AU10" s="29">
        <f t="shared" si="24"/>
        <v>0</v>
      </c>
      <c r="AV10" s="31">
        <f t="shared" si="25"/>
        <v>0</v>
      </c>
      <c r="AW10" s="32">
        <f t="shared" si="26"/>
        <v>0</v>
      </c>
      <c r="AX10" s="88" t="s">
        <v>115</v>
      </c>
      <c r="AY10" s="28">
        <v>8</v>
      </c>
      <c r="AZ10" s="29">
        <v>4</v>
      </c>
      <c r="BA10" s="29">
        <v>0</v>
      </c>
      <c r="BB10" s="31">
        <f t="shared" si="27"/>
        <v>0</v>
      </c>
      <c r="BC10" s="29">
        <v>0</v>
      </c>
      <c r="BD10" s="31">
        <f t="shared" si="28"/>
        <v>0</v>
      </c>
      <c r="BE10" s="29">
        <v>0</v>
      </c>
      <c r="BF10" s="31">
        <f t="shared" si="29"/>
        <v>0</v>
      </c>
      <c r="BG10" s="29">
        <v>0</v>
      </c>
      <c r="BH10" s="31">
        <f t="shared" si="30"/>
        <v>0</v>
      </c>
      <c r="BI10" s="29">
        <v>0</v>
      </c>
      <c r="BJ10" s="31">
        <f t="shared" si="31"/>
        <v>0</v>
      </c>
      <c r="BK10" s="29">
        <v>0</v>
      </c>
      <c r="BL10" s="31">
        <f t="shared" si="32"/>
        <v>0</v>
      </c>
      <c r="BM10" s="32">
        <f t="shared" si="33"/>
        <v>0</v>
      </c>
      <c r="BN10" s="88" t="s">
        <v>115</v>
      </c>
      <c r="BO10" s="28">
        <v>8</v>
      </c>
      <c r="BP10" s="29">
        <v>4</v>
      </c>
      <c r="BQ10" s="29">
        <v>0</v>
      </c>
      <c r="BR10" s="31">
        <f t="shared" si="34"/>
        <v>0</v>
      </c>
      <c r="BS10" s="29">
        <v>0</v>
      </c>
      <c r="BT10" s="31">
        <f t="shared" si="35"/>
        <v>0</v>
      </c>
      <c r="BU10" s="29">
        <v>0</v>
      </c>
      <c r="BV10" s="31">
        <f t="shared" si="36"/>
        <v>0</v>
      </c>
      <c r="BW10" s="29">
        <v>0</v>
      </c>
      <c r="BX10" s="31">
        <f t="shared" si="37"/>
        <v>0</v>
      </c>
      <c r="BY10" s="29">
        <v>0</v>
      </c>
      <c r="BZ10" s="31">
        <f t="shared" si="38"/>
        <v>0</v>
      </c>
      <c r="CA10" s="29">
        <v>0</v>
      </c>
      <c r="CB10" s="31">
        <f t="shared" si="39"/>
        <v>0</v>
      </c>
      <c r="CC10" s="32">
        <f t="shared" si="40"/>
        <v>0</v>
      </c>
    </row>
    <row r="11" spans="1:81" ht="15.75" thickBot="1" x14ac:dyDescent="0.3">
      <c r="A11" s="106"/>
      <c r="B11" s="88" t="s">
        <v>115</v>
      </c>
      <c r="C11" s="37">
        <v>9</v>
      </c>
      <c r="D11" s="62">
        <v>2</v>
      </c>
      <c r="E11" s="76">
        <v>0</v>
      </c>
      <c r="F11" s="63">
        <f t="shared" si="0"/>
        <v>0</v>
      </c>
      <c r="G11" s="76">
        <v>0</v>
      </c>
      <c r="H11" s="63">
        <f t="shared" si="1"/>
        <v>0</v>
      </c>
      <c r="I11" s="76">
        <v>2</v>
      </c>
      <c r="J11" s="63">
        <f t="shared" si="2"/>
        <v>1</v>
      </c>
      <c r="K11" s="76">
        <v>0</v>
      </c>
      <c r="L11" s="63">
        <f t="shared" si="3"/>
        <v>0</v>
      </c>
      <c r="M11" s="76">
        <f t="shared" si="4"/>
        <v>0</v>
      </c>
      <c r="N11" s="63">
        <f t="shared" si="5"/>
        <v>0</v>
      </c>
      <c r="O11" s="76">
        <f t="shared" si="6"/>
        <v>2</v>
      </c>
      <c r="P11" s="63">
        <f t="shared" si="7"/>
        <v>1</v>
      </c>
      <c r="Q11" s="64">
        <f t="shared" si="8"/>
        <v>0.6</v>
      </c>
      <c r="R11" s="88" t="s">
        <v>115</v>
      </c>
      <c r="S11" s="37">
        <v>9</v>
      </c>
      <c r="T11" s="62">
        <v>2</v>
      </c>
      <c r="U11" s="76">
        <v>0</v>
      </c>
      <c r="V11" s="63">
        <f t="shared" si="9"/>
        <v>0</v>
      </c>
      <c r="W11" s="76">
        <v>0</v>
      </c>
      <c r="X11" s="63">
        <f t="shared" si="10"/>
        <v>0</v>
      </c>
      <c r="Y11" s="76">
        <v>0</v>
      </c>
      <c r="Z11" s="63">
        <f t="shared" si="11"/>
        <v>0</v>
      </c>
      <c r="AA11" s="76">
        <v>0</v>
      </c>
      <c r="AB11" s="63">
        <f t="shared" si="12"/>
        <v>0</v>
      </c>
      <c r="AC11" s="76">
        <f t="shared" si="13"/>
        <v>0</v>
      </c>
      <c r="AD11" s="63">
        <f t="shared" si="14"/>
        <v>0</v>
      </c>
      <c r="AE11" s="76">
        <v>0</v>
      </c>
      <c r="AF11" s="63">
        <f t="shared" si="16"/>
        <v>0</v>
      </c>
      <c r="AG11" s="64">
        <f t="shared" si="17"/>
        <v>0</v>
      </c>
      <c r="AH11" s="88" t="s">
        <v>115</v>
      </c>
      <c r="AI11" s="37">
        <v>9</v>
      </c>
      <c r="AJ11" s="62">
        <v>2</v>
      </c>
      <c r="AK11" s="76"/>
      <c r="AL11" s="63">
        <f t="shared" si="18"/>
        <v>0</v>
      </c>
      <c r="AM11" s="76"/>
      <c r="AN11" s="63">
        <f t="shared" si="19"/>
        <v>0</v>
      </c>
      <c r="AO11" s="76"/>
      <c r="AP11" s="63">
        <f t="shared" si="20"/>
        <v>0</v>
      </c>
      <c r="AQ11" s="76">
        <v>0</v>
      </c>
      <c r="AR11" s="63">
        <f t="shared" si="21"/>
        <v>0</v>
      </c>
      <c r="AS11" s="76">
        <f t="shared" si="22"/>
        <v>0</v>
      </c>
      <c r="AT11" s="63">
        <f t="shared" si="23"/>
        <v>0</v>
      </c>
      <c r="AU11" s="76">
        <f t="shared" si="24"/>
        <v>0</v>
      </c>
      <c r="AV11" s="63">
        <f t="shared" si="25"/>
        <v>0</v>
      </c>
      <c r="AW11" s="64">
        <f t="shared" si="26"/>
        <v>0</v>
      </c>
      <c r="AX11" s="88" t="s">
        <v>115</v>
      </c>
      <c r="AY11" s="37">
        <v>9</v>
      </c>
      <c r="AZ11" s="62">
        <v>2</v>
      </c>
      <c r="BA11" s="76"/>
      <c r="BB11" s="63">
        <f t="shared" si="27"/>
        <v>0</v>
      </c>
      <c r="BC11" s="76"/>
      <c r="BD11" s="63">
        <f t="shared" si="28"/>
        <v>0</v>
      </c>
      <c r="BE11" s="76"/>
      <c r="BF11" s="63">
        <f t="shared" si="29"/>
        <v>0</v>
      </c>
      <c r="BG11" s="76">
        <v>0</v>
      </c>
      <c r="BH11" s="63">
        <f t="shared" si="30"/>
        <v>0</v>
      </c>
      <c r="BI11" s="76">
        <f t="shared" ref="BI11:BI15" si="41">BA11+BC11</f>
        <v>0</v>
      </c>
      <c r="BJ11" s="63">
        <f t="shared" si="31"/>
        <v>0</v>
      </c>
      <c r="BK11" s="76">
        <f t="shared" ref="BK11:BK15" si="42">BA11+BC11+BE11</f>
        <v>0</v>
      </c>
      <c r="BL11" s="63">
        <f t="shared" si="32"/>
        <v>0</v>
      </c>
      <c r="BM11" s="64">
        <f t="shared" si="33"/>
        <v>0</v>
      </c>
      <c r="BN11" s="88" t="s">
        <v>115</v>
      </c>
      <c r="BO11" s="37">
        <v>9</v>
      </c>
      <c r="BP11" s="62">
        <v>2</v>
      </c>
      <c r="BQ11" s="76">
        <v>0</v>
      </c>
      <c r="BR11" s="63">
        <f t="shared" si="34"/>
        <v>0</v>
      </c>
      <c r="BS11" s="76">
        <v>0</v>
      </c>
      <c r="BT11" s="63">
        <f t="shared" si="35"/>
        <v>0</v>
      </c>
      <c r="BU11" s="76">
        <v>0</v>
      </c>
      <c r="BV11" s="63">
        <f t="shared" si="36"/>
        <v>0</v>
      </c>
      <c r="BW11" s="76">
        <v>0</v>
      </c>
      <c r="BX11" s="63">
        <f t="shared" si="37"/>
        <v>0</v>
      </c>
      <c r="BY11" s="76">
        <f t="shared" ref="BY11:BY15" si="43">BQ11+BS11</f>
        <v>0</v>
      </c>
      <c r="BZ11" s="63">
        <f t="shared" si="38"/>
        <v>0</v>
      </c>
      <c r="CA11" s="76">
        <f t="shared" ref="CA11:CA15" si="44">BQ11+BS11+BU11</f>
        <v>0</v>
      </c>
      <c r="CB11" s="63">
        <f t="shared" si="39"/>
        <v>0</v>
      </c>
      <c r="CC11" s="64">
        <f t="shared" si="40"/>
        <v>0</v>
      </c>
    </row>
    <row r="12" spans="1:81" ht="27" thickBot="1" x14ac:dyDescent="0.3">
      <c r="A12" s="106"/>
      <c r="B12" s="124" t="s">
        <v>29</v>
      </c>
      <c r="C12" s="70" t="s">
        <v>13</v>
      </c>
      <c r="D12" s="71">
        <f>SUM(D7:D11)</f>
        <v>16</v>
      </c>
      <c r="E12" s="71">
        <f>SUM(E7:E11)</f>
        <v>0</v>
      </c>
      <c r="F12" s="72">
        <f t="shared" si="0"/>
        <v>0</v>
      </c>
      <c r="G12" s="71">
        <f>SUM(G7:G11)</f>
        <v>7</v>
      </c>
      <c r="H12" s="72">
        <f t="shared" si="1"/>
        <v>0.4375</v>
      </c>
      <c r="I12" s="71">
        <f>SUM(I7:I11)</f>
        <v>9</v>
      </c>
      <c r="J12" s="72">
        <f t="shared" si="2"/>
        <v>0.5625</v>
      </c>
      <c r="K12" s="71">
        <f>SUM(K7:K11)</f>
        <v>0</v>
      </c>
      <c r="L12" s="72">
        <f t="shared" si="3"/>
        <v>0</v>
      </c>
      <c r="M12" s="71">
        <f t="shared" si="4"/>
        <v>7</v>
      </c>
      <c r="N12" s="72">
        <f t="shared" si="5"/>
        <v>0.4375</v>
      </c>
      <c r="O12" s="71">
        <f t="shared" si="6"/>
        <v>16</v>
      </c>
      <c r="P12" s="72">
        <f t="shared" si="7"/>
        <v>1</v>
      </c>
      <c r="Q12" s="73">
        <f t="shared" si="8"/>
        <v>0.6875</v>
      </c>
      <c r="R12" s="124" t="s">
        <v>29</v>
      </c>
      <c r="S12" s="70" t="s">
        <v>13</v>
      </c>
      <c r="T12" s="71">
        <f>SUM(T7:T11)</f>
        <v>16</v>
      </c>
      <c r="U12" s="71">
        <f>SUM(U7:U11)</f>
        <v>0</v>
      </c>
      <c r="V12" s="72">
        <f t="shared" si="9"/>
        <v>0</v>
      </c>
      <c r="W12" s="71">
        <f>SUM(W7:W11)</f>
        <v>0</v>
      </c>
      <c r="X12" s="72">
        <f t="shared" si="10"/>
        <v>0</v>
      </c>
      <c r="Y12" s="71">
        <f>SUM(Y7:Y11)</f>
        <v>0</v>
      </c>
      <c r="Z12" s="72">
        <f t="shared" si="11"/>
        <v>0</v>
      </c>
      <c r="AA12" s="71">
        <f>SUM(AA7:AA11)</f>
        <v>0</v>
      </c>
      <c r="AB12" s="72">
        <f t="shared" si="12"/>
        <v>0</v>
      </c>
      <c r="AC12" s="71">
        <f t="shared" si="13"/>
        <v>0</v>
      </c>
      <c r="AD12" s="72">
        <f t="shared" si="14"/>
        <v>0</v>
      </c>
      <c r="AE12" s="71">
        <f t="shared" si="15"/>
        <v>0</v>
      </c>
      <c r="AF12" s="72">
        <f t="shared" si="16"/>
        <v>0</v>
      </c>
      <c r="AG12" s="73">
        <f t="shared" si="17"/>
        <v>0</v>
      </c>
      <c r="AH12" s="124" t="s">
        <v>29</v>
      </c>
      <c r="AI12" s="70" t="s">
        <v>13</v>
      </c>
      <c r="AJ12" s="71">
        <f>SUM(AJ7:AJ11)</f>
        <v>16</v>
      </c>
      <c r="AK12" s="71">
        <f>SUM(AK7:AK11)</f>
        <v>0</v>
      </c>
      <c r="AL12" s="72">
        <f t="shared" si="18"/>
        <v>0</v>
      </c>
      <c r="AM12" s="71">
        <f>SUM(AM7:AM11)</f>
        <v>0</v>
      </c>
      <c r="AN12" s="72">
        <f t="shared" si="19"/>
        <v>0</v>
      </c>
      <c r="AO12" s="71">
        <f>SUM(AO7:AO11)</f>
        <v>0</v>
      </c>
      <c r="AP12" s="72">
        <f t="shared" si="20"/>
        <v>0</v>
      </c>
      <c r="AQ12" s="71">
        <f>SUM(AQ7:AQ11)</f>
        <v>0</v>
      </c>
      <c r="AR12" s="72">
        <f t="shared" si="21"/>
        <v>0</v>
      </c>
      <c r="AS12" s="71">
        <f t="shared" si="22"/>
        <v>0</v>
      </c>
      <c r="AT12" s="72">
        <f t="shared" si="23"/>
        <v>0</v>
      </c>
      <c r="AU12" s="71">
        <f t="shared" si="24"/>
        <v>0</v>
      </c>
      <c r="AV12" s="72">
        <f t="shared" si="25"/>
        <v>0</v>
      </c>
      <c r="AW12" s="73">
        <f t="shared" si="26"/>
        <v>0</v>
      </c>
      <c r="AX12" s="124" t="s">
        <v>29</v>
      </c>
      <c r="AY12" s="70" t="s">
        <v>13</v>
      </c>
      <c r="AZ12" s="71">
        <f>SUM(AZ7:AZ11)</f>
        <v>16</v>
      </c>
      <c r="BA12" s="71">
        <f>SUM(BA7:BA11)</f>
        <v>0</v>
      </c>
      <c r="BB12" s="72">
        <f t="shared" si="27"/>
        <v>0</v>
      </c>
      <c r="BC12" s="71">
        <f>SUM(BC7:BC11)</f>
        <v>0</v>
      </c>
      <c r="BD12" s="72">
        <f t="shared" si="28"/>
        <v>0</v>
      </c>
      <c r="BE12" s="71">
        <f>SUM(BE7:BE11)</f>
        <v>0</v>
      </c>
      <c r="BF12" s="72">
        <f t="shared" si="29"/>
        <v>0</v>
      </c>
      <c r="BG12" s="71">
        <f>SUM(BG7:BG11)</f>
        <v>0</v>
      </c>
      <c r="BH12" s="72">
        <f t="shared" si="30"/>
        <v>0</v>
      </c>
      <c r="BI12" s="71">
        <f t="shared" si="41"/>
        <v>0</v>
      </c>
      <c r="BJ12" s="72">
        <f t="shared" si="31"/>
        <v>0</v>
      </c>
      <c r="BK12" s="71">
        <f t="shared" si="42"/>
        <v>0</v>
      </c>
      <c r="BL12" s="72">
        <f t="shared" si="32"/>
        <v>0</v>
      </c>
      <c r="BM12" s="73">
        <f t="shared" si="33"/>
        <v>0</v>
      </c>
      <c r="BN12" s="124" t="s">
        <v>29</v>
      </c>
      <c r="BO12" s="70" t="s">
        <v>13</v>
      </c>
      <c r="BP12" s="71">
        <f>SUM(BP7:BP11)</f>
        <v>16</v>
      </c>
      <c r="BQ12" s="71">
        <f>SUM(BQ7:BQ11)</f>
        <v>0</v>
      </c>
      <c r="BR12" s="72">
        <f t="shared" si="34"/>
        <v>0</v>
      </c>
      <c r="BS12" s="71">
        <f>SUM(BS7:BS11)</f>
        <v>0</v>
      </c>
      <c r="BT12" s="72">
        <f t="shared" si="35"/>
        <v>0</v>
      </c>
      <c r="BU12" s="71">
        <v>0</v>
      </c>
      <c r="BV12" s="72">
        <f t="shared" si="36"/>
        <v>0</v>
      </c>
      <c r="BW12" s="71">
        <f>SUM(BW7:BW11)</f>
        <v>0</v>
      </c>
      <c r="BX12" s="72">
        <f t="shared" si="37"/>
        <v>0</v>
      </c>
      <c r="BY12" s="71">
        <f t="shared" si="43"/>
        <v>0</v>
      </c>
      <c r="BZ12" s="72">
        <f t="shared" si="38"/>
        <v>0</v>
      </c>
      <c r="CA12" s="71">
        <f t="shared" si="44"/>
        <v>0</v>
      </c>
      <c r="CB12" s="72">
        <f t="shared" si="39"/>
        <v>0</v>
      </c>
      <c r="CC12" s="73">
        <f t="shared" si="40"/>
        <v>0</v>
      </c>
    </row>
    <row r="13" spans="1:81" x14ac:dyDescent="0.25">
      <c r="A13" s="106"/>
      <c r="B13" s="140"/>
      <c r="C13" s="33">
        <v>10</v>
      </c>
      <c r="D13" s="35">
        <v>0</v>
      </c>
      <c r="E13" s="36">
        <v>0</v>
      </c>
      <c r="F13" s="94" t="e">
        <f>E13/D13</f>
        <v>#DIV/0!</v>
      </c>
      <c r="G13" s="36">
        <v>0</v>
      </c>
      <c r="H13" s="94" t="e">
        <f>G13/D13</f>
        <v>#DIV/0!</v>
      </c>
      <c r="I13" s="36">
        <v>0</v>
      </c>
      <c r="J13" s="94" t="e">
        <f>I13/D13</f>
        <v>#DIV/0!</v>
      </c>
      <c r="K13" s="36">
        <v>0</v>
      </c>
      <c r="L13" s="94" t="e">
        <f>K13/D13</f>
        <v>#DIV/0!</v>
      </c>
      <c r="M13" s="36">
        <f t="shared" si="4"/>
        <v>0</v>
      </c>
      <c r="N13" s="94" t="e">
        <f t="shared" si="5"/>
        <v>#DIV/0!</v>
      </c>
      <c r="O13" s="36">
        <f t="shared" si="6"/>
        <v>0</v>
      </c>
      <c r="P13" s="94" t="e">
        <f t="shared" si="7"/>
        <v>#DIV/0!</v>
      </c>
      <c r="Q13" s="64" t="e">
        <f t="shared" si="8"/>
        <v>#DIV/0!</v>
      </c>
      <c r="R13" s="140"/>
      <c r="S13" s="33">
        <v>10</v>
      </c>
      <c r="T13" s="35">
        <v>0</v>
      </c>
      <c r="U13" s="36">
        <v>0</v>
      </c>
      <c r="V13" s="94" t="e">
        <f t="shared" si="9"/>
        <v>#DIV/0!</v>
      </c>
      <c r="W13" s="36">
        <v>0</v>
      </c>
      <c r="X13" s="94" t="e">
        <f t="shared" si="10"/>
        <v>#DIV/0!</v>
      </c>
      <c r="Y13" s="36">
        <v>0</v>
      </c>
      <c r="Z13" s="94" t="e">
        <f t="shared" si="11"/>
        <v>#DIV/0!</v>
      </c>
      <c r="AA13" s="36">
        <v>0</v>
      </c>
      <c r="AB13" s="94" t="e">
        <f t="shared" si="12"/>
        <v>#DIV/0!</v>
      </c>
      <c r="AC13" s="36">
        <f t="shared" si="13"/>
        <v>0</v>
      </c>
      <c r="AD13" s="94" t="e">
        <f t="shared" si="14"/>
        <v>#DIV/0!</v>
      </c>
      <c r="AE13" s="36">
        <f t="shared" si="15"/>
        <v>0</v>
      </c>
      <c r="AF13" s="94" t="e">
        <f t="shared" si="16"/>
        <v>#DIV/0!</v>
      </c>
      <c r="AG13" s="64" t="e">
        <f t="shared" si="17"/>
        <v>#DIV/0!</v>
      </c>
      <c r="AH13" s="140"/>
      <c r="AI13" s="33">
        <v>10</v>
      </c>
      <c r="AJ13" s="35">
        <v>0</v>
      </c>
      <c r="AK13" s="36">
        <v>0</v>
      </c>
      <c r="AL13" s="94" t="e">
        <f t="shared" si="18"/>
        <v>#DIV/0!</v>
      </c>
      <c r="AM13" s="36">
        <v>0</v>
      </c>
      <c r="AN13" s="94" t="e">
        <f t="shared" si="19"/>
        <v>#DIV/0!</v>
      </c>
      <c r="AO13" s="36">
        <v>0</v>
      </c>
      <c r="AP13" s="94" t="e">
        <f t="shared" si="20"/>
        <v>#DIV/0!</v>
      </c>
      <c r="AQ13" s="36">
        <v>0</v>
      </c>
      <c r="AR13" s="94" t="e">
        <f t="shared" si="21"/>
        <v>#DIV/0!</v>
      </c>
      <c r="AS13" s="36">
        <f t="shared" si="22"/>
        <v>0</v>
      </c>
      <c r="AT13" s="94" t="e">
        <f t="shared" si="23"/>
        <v>#DIV/0!</v>
      </c>
      <c r="AU13" s="36">
        <f t="shared" si="24"/>
        <v>0</v>
      </c>
      <c r="AV13" s="94" t="e">
        <f t="shared" si="25"/>
        <v>#DIV/0!</v>
      </c>
      <c r="AW13" s="64" t="e">
        <f t="shared" si="26"/>
        <v>#DIV/0!</v>
      </c>
      <c r="AX13" s="140"/>
      <c r="AY13" s="33">
        <v>10</v>
      </c>
      <c r="AZ13" s="35">
        <v>0</v>
      </c>
      <c r="BA13" s="36">
        <v>0</v>
      </c>
      <c r="BB13" s="94" t="e">
        <f t="shared" si="27"/>
        <v>#DIV/0!</v>
      </c>
      <c r="BC13" s="36">
        <v>0</v>
      </c>
      <c r="BD13" s="94" t="e">
        <f t="shared" si="28"/>
        <v>#DIV/0!</v>
      </c>
      <c r="BE13" s="36">
        <v>0</v>
      </c>
      <c r="BF13" s="94" t="e">
        <f t="shared" si="29"/>
        <v>#DIV/0!</v>
      </c>
      <c r="BG13" s="36">
        <v>0</v>
      </c>
      <c r="BH13" s="94" t="e">
        <f t="shared" si="30"/>
        <v>#DIV/0!</v>
      </c>
      <c r="BI13" s="36">
        <v>0</v>
      </c>
      <c r="BJ13" s="94" t="e">
        <f t="shared" si="31"/>
        <v>#DIV/0!</v>
      </c>
      <c r="BK13" s="36">
        <v>0</v>
      </c>
      <c r="BL13" s="94" t="e">
        <f t="shared" si="32"/>
        <v>#DIV/0!</v>
      </c>
      <c r="BM13" s="64" t="e">
        <f t="shared" si="33"/>
        <v>#DIV/0!</v>
      </c>
      <c r="BN13" s="140"/>
      <c r="BO13" s="33">
        <v>10</v>
      </c>
      <c r="BP13" s="35">
        <v>0</v>
      </c>
      <c r="BQ13" s="36">
        <v>0</v>
      </c>
      <c r="BR13" s="94" t="e">
        <f t="shared" si="34"/>
        <v>#DIV/0!</v>
      </c>
      <c r="BS13" s="36">
        <v>0</v>
      </c>
      <c r="BT13" s="94" t="e">
        <f t="shared" si="35"/>
        <v>#DIV/0!</v>
      </c>
      <c r="BU13" s="36">
        <v>0</v>
      </c>
      <c r="BV13" s="94" t="e">
        <f t="shared" si="36"/>
        <v>#DIV/0!</v>
      </c>
      <c r="BW13" s="36">
        <v>0</v>
      </c>
      <c r="BX13" s="94" t="e">
        <f t="shared" si="37"/>
        <v>#DIV/0!</v>
      </c>
      <c r="BY13" s="36">
        <v>0</v>
      </c>
      <c r="BZ13" s="94" t="e">
        <f t="shared" si="38"/>
        <v>#DIV/0!</v>
      </c>
      <c r="CA13" s="36">
        <v>0</v>
      </c>
      <c r="CB13" s="94" t="e">
        <f t="shared" si="39"/>
        <v>#DIV/0!</v>
      </c>
      <c r="CC13" s="64" t="e">
        <f t="shared" si="40"/>
        <v>#DIV/0!</v>
      </c>
    </row>
    <row r="14" spans="1:81" ht="15.75" thickBot="1" x14ac:dyDescent="0.3">
      <c r="A14" s="106"/>
      <c r="B14" s="113"/>
      <c r="C14" s="37">
        <v>11</v>
      </c>
      <c r="D14" s="62">
        <v>0</v>
      </c>
      <c r="E14" s="76">
        <v>0</v>
      </c>
      <c r="F14" s="63" t="e">
        <f>E14/D14</f>
        <v>#DIV/0!</v>
      </c>
      <c r="G14" s="76">
        <v>0</v>
      </c>
      <c r="H14" s="63" t="e">
        <f>G14/D14</f>
        <v>#DIV/0!</v>
      </c>
      <c r="I14" s="76">
        <v>0</v>
      </c>
      <c r="J14" s="63" t="e">
        <f>I14/D14</f>
        <v>#DIV/0!</v>
      </c>
      <c r="K14" s="76">
        <v>0</v>
      </c>
      <c r="L14" s="63" t="e">
        <f>K14/D14</f>
        <v>#DIV/0!</v>
      </c>
      <c r="M14" s="76">
        <f t="shared" si="4"/>
        <v>0</v>
      </c>
      <c r="N14" s="63" t="e">
        <f t="shared" si="5"/>
        <v>#DIV/0!</v>
      </c>
      <c r="O14" s="76">
        <f t="shared" si="6"/>
        <v>0</v>
      </c>
      <c r="P14" s="129" t="e">
        <f t="shared" si="7"/>
        <v>#DIV/0!</v>
      </c>
      <c r="Q14" s="120" t="e">
        <f t="shared" si="8"/>
        <v>#DIV/0!</v>
      </c>
      <c r="R14" s="113"/>
      <c r="S14" s="37">
        <v>11</v>
      </c>
      <c r="T14" s="62">
        <v>0</v>
      </c>
      <c r="U14" s="76">
        <v>0</v>
      </c>
      <c r="V14" s="63" t="e">
        <f t="shared" si="9"/>
        <v>#DIV/0!</v>
      </c>
      <c r="W14" s="76">
        <v>0</v>
      </c>
      <c r="X14" s="63" t="e">
        <f t="shared" si="10"/>
        <v>#DIV/0!</v>
      </c>
      <c r="Y14" s="76">
        <v>0</v>
      </c>
      <c r="Z14" s="63" t="e">
        <f t="shared" si="11"/>
        <v>#DIV/0!</v>
      </c>
      <c r="AA14" s="76">
        <v>0</v>
      </c>
      <c r="AB14" s="63" t="e">
        <f t="shared" si="12"/>
        <v>#DIV/0!</v>
      </c>
      <c r="AC14" s="76">
        <f t="shared" si="13"/>
        <v>0</v>
      </c>
      <c r="AD14" s="63" t="e">
        <f t="shared" si="14"/>
        <v>#DIV/0!</v>
      </c>
      <c r="AE14" s="76">
        <f t="shared" si="15"/>
        <v>0</v>
      </c>
      <c r="AF14" s="129" t="e">
        <f t="shared" si="16"/>
        <v>#DIV/0!</v>
      </c>
      <c r="AG14" s="120" t="e">
        <f t="shared" si="17"/>
        <v>#DIV/0!</v>
      </c>
      <c r="AH14" s="113"/>
      <c r="AI14" s="37">
        <v>11</v>
      </c>
      <c r="AJ14" s="62">
        <v>0</v>
      </c>
      <c r="AK14" s="76">
        <v>0</v>
      </c>
      <c r="AL14" s="63" t="e">
        <f t="shared" si="18"/>
        <v>#DIV/0!</v>
      </c>
      <c r="AM14" s="76">
        <v>0</v>
      </c>
      <c r="AN14" s="63" t="e">
        <f t="shared" si="19"/>
        <v>#DIV/0!</v>
      </c>
      <c r="AO14" s="76">
        <v>0</v>
      </c>
      <c r="AP14" s="63" t="e">
        <f t="shared" si="20"/>
        <v>#DIV/0!</v>
      </c>
      <c r="AQ14" s="76">
        <v>0</v>
      </c>
      <c r="AR14" s="63" t="e">
        <f t="shared" si="21"/>
        <v>#DIV/0!</v>
      </c>
      <c r="AS14" s="76">
        <f t="shared" si="22"/>
        <v>0</v>
      </c>
      <c r="AT14" s="63" t="e">
        <f t="shared" si="23"/>
        <v>#DIV/0!</v>
      </c>
      <c r="AU14" s="76">
        <f t="shared" si="24"/>
        <v>0</v>
      </c>
      <c r="AV14" s="129" t="e">
        <f t="shared" si="25"/>
        <v>#DIV/0!</v>
      </c>
      <c r="AW14" s="120" t="e">
        <f t="shared" si="26"/>
        <v>#DIV/0!</v>
      </c>
      <c r="AX14" s="113"/>
      <c r="AY14" s="37">
        <v>11</v>
      </c>
      <c r="AZ14" s="62">
        <v>0</v>
      </c>
      <c r="BA14" s="76">
        <v>0</v>
      </c>
      <c r="BB14" s="63" t="e">
        <f t="shared" si="27"/>
        <v>#DIV/0!</v>
      </c>
      <c r="BC14" s="76">
        <v>0</v>
      </c>
      <c r="BD14" s="63" t="e">
        <f t="shared" si="28"/>
        <v>#DIV/0!</v>
      </c>
      <c r="BE14" s="76">
        <v>0</v>
      </c>
      <c r="BF14" s="63" t="e">
        <f t="shared" si="29"/>
        <v>#DIV/0!</v>
      </c>
      <c r="BG14" s="76">
        <v>0</v>
      </c>
      <c r="BH14" s="63" t="e">
        <f t="shared" si="30"/>
        <v>#DIV/0!</v>
      </c>
      <c r="BI14" s="76">
        <v>0</v>
      </c>
      <c r="BJ14" s="63" t="e">
        <f t="shared" si="31"/>
        <v>#DIV/0!</v>
      </c>
      <c r="BK14" s="76">
        <v>0</v>
      </c>
      <c r="BL14" s="129" t="e">
        <f t="shared" si="32"/>
        <v>#DIV/0!</v>
      </c>
      <c r="BM14" s="120" t="e">
        <f t="shared" si="33"/>
        <v>#DIV/0!</v>
      </c>
      <c r="BN14" s="113"/>
      <c r="BO14" s="37">
        <v>11</v>
      </c>
      <c r="BP14" s="62">
        <v>0</v>
      </c>
      <c r="BQ14" s="76">
        <v>0</v>
      </c>
      <c r="BR14" s="63" t="e">
        <f t="shared" si="34"/>
        <v>#DIV/0!</v>
      </c>
      <c r="BS14" s="76">
        <v>0</v>
      </c>
      <c r="BT14" s="63" t="e">
        <f t="shared" si="35"/>
        <v>#DIV/0!</v>
      </c>
      <c r="BU14" s="76">
        <v>0</v>
      </c>
      <c r="BV14" s="63" t="e">
        <f t="shared" si="36"/>
        <v>#DIV/0!</v>
      </c>
      <c r="BW14" s="76">
        <v>0</v>
      </c>
      <c r="BX14" s="63" t="e">
        <f t="shared" si="37"/>
        <v>#DIV/0!</v>
      </c>
      <c r="BY14" s="76">
        <v>0</v>
      </c>
      <c r="BZ14" s="63" t="e">
        <f t="shared" si="38"/>
        <v>#DIV/0!</v>
      </c>
      <c r="CA14" s="76">
        <v>0</v>
      </c>
      <c r="CB14" s="129" t="e">
        <f t="shared" si="39"/>
        <v>#DIV/0!</v>
      </c>
      <c r="CC14" s="120" t="e">
        <f t="shared" si="40"/>
        <v>#DIV/0!</v>
      </c>
    </row>
    <row r="15" spans="1:81" ht="39.75" thickBot="1" x14ac:dyDescent="0.3">
      <c r="A15" s="106"/>
      <c r="B15" s="124" t="s">
        <v>29</v>
      </c>
      <c r="C15" s="70" t="s">
        <v>14</v>
      </c>
      <c r="D15" s="71">
        <f>SUM(D13:D14)</f>
        <v>0</v>
      </c>
      <c r="E15" s="71">
        <f>SUM(E13:E14)</f>
        <v>0</v>
      </c>
      <c r="F15" s="72" t="e">
        <f>E15/D15</f>
        <v>#DIV/0!</v>
      </c>
      <c r="G15" s="127">
        <f>SUM(G13:G14)</f>
        <v>0</v>
      </c>
      <c r="H15" s="72" t="e">
        <f>G15/D15</f>
        <v>#DIV/0!</v>
      </c>
      <c r="I15" s="127">
        <f>SUM(I13:I14)</f>
        <v>0</v>
      </c>
      <c r="J15" s="72" t="e">
        <f>I15/D15</f>
        <v>#DIV/0!</v>
      </c>
      <c r="K15" s="127">
        <f>SUM(K13:K14)</f>
        <v>0</v>
      </c>
      <c r="L15" s="72" t="e">
        <f>K15/D15</f>
        <v>#DIV/0!</v>
      </c>
      <c r="M15" s="127">
        <f t="shared" si="4"/>
        <v>0</v>
      </c>
      <c r="N15" s="72" t="e">
        <f t="shared" si="5"/>
        <v>#DIV/0!</v>
      </c>
      <c r="O15" s="127">
        <f t="shared" si="6"/>
        <v>0</v>
      </c>
      <c r="P15" s="130" t="e">
        <f t="shared" si="7"/>
        <v>#DIV/0!</v>
      </c>
      <c r="Q15" s="133" t="e">
        <f t="shared" si="8"/>
        <v>#DIV/0!</v>
      </c>
      <c r="R15" s="124" t="s">
        <v>29</v>
      </c>
      <c r="S15" s="70" t="s">
        <v>14</v>
      </c>
      <c r="T15" s="71">
        <f>SUM(T13:T14)</f>
        <v>0</v>
      </c>
      <c r="U15" s="71">
        <f>SUM(U13:U14)</f>
        <v>0</v>
      </c>
      <c r="V15" s="72" t="e">
        <f t="shared" si="9"/>
        <v>#DIV/0!</v>
      </c>
      <c r="W15" s="127">
        <f>SUM(W13:W14)</f>
        <v>0</v>
      </c>
      <c r="X15" s="72" t="e">
        <f t="shared" si="10"/>
        <v>#DIV/0!</v>
      </c>
      <c r="Y15" s="127">
        <f>SUM(Y13:Y14)</f>
        <v>0</v>
      </c>
      <c r="Z15" s="72" t="e">
        <f t="shared" si="11"/>
        <v>#DIV/0!</v>
      </c>
      <c r="AA15" s="127">
        <f>SUM(AA13:AA14)</f>
        <v>0</v>
      </c>
      <c r="AB15" s="72" t="e">
        <f t="shared" si="12"/>
        <v>#DIV/0!</v>
      </c>
      <c r="AC15" s="127">
        <f t="shared" si="13"/>
        <v>0</v>
      </c>
      <c r="AD15" s="72" t="e">
        <f t="shared" si="14"/>
        <v>#DIV/0!</v>
      </c>
      <c r="AE15" s="127">
        <f t="shared" si="15"/>
        <v>0</v>
      </c>
      <c r="AF15" s="130" t="e">
        <f t="shared" si="16"/>
        <v>#DIV/0!</v>
      </c>
      <c r="AG15" s="133" t="e">
        <f t="shared" si="17"/>
        <v>#DIV/0!</v>
      </c>
      <c r="AH15" s="124" t="s">
        <v>29</v>
      </c>
      <c r="AI15" s="70" t="s">
        <v>14</v>
      </c>
      <c r="AJ15" s="71">
        <f>SUM(AJ13:AJ14)</f>
        <v>0</v>
      </c>
      <c r="AK15" s="71">
        <f>SUM(AK13:AK14)</f>
        <v>0</v>
      </c>
      <c r="AL15" s="72" t="e">
        <f t="shared" si="18"/>
        <v>#DIV/0!</v>
      </c>
      <c r="AM15" s="127">
        <f>SUM(AM13:AM14)</f>
        <v>0</v>
      </c>
      <c r="AN15" s="72" t="e">
        <f t="shared" si="19"/>
        <v>#DIV/0!</v>
      </c>
      <c r="AO15" s="127">
        <f>SUM(AO13:AO14)</f>
        <v>0</v>
      </c>
      <c r="AP15" s="72" t="e">
        <f t="shared" si="20"/>
        <v>#DIV/0!</v>
      </c>
      <c r="AQ15" s="127">
        <f>SUM(AQ13:AQ14)</f>
        <v>0</v>
      </c>
      <c r="AR15" s="72" t="e">
        <f t="shared" si="21"/>
        <v>#DIV/0!</v>
      </c>
      <c r="AS15" s="127">
        <f t="shared" si="22"/>
        <v>0</v>
      </c>
      <c r="AT15" s="72" t="e">
        <f t="shared" si="23"/>
        <v>#DIV/0!</v>
      </c>
      <c r="AU15" s="127">
        <f t="shared" si="24"/>
        <v>0</v>
      </c>
      <c r="AV15" s="130" t="e">
        <f t="shared" si="25"/>
        <v>#DIV/0!</v>
      </c>
      <c r="AW15" s="133" t="e">
        <f t="shared" si="26"/>
        <v>#DIV/0!</v>
      </c>
      <c r="AX15" s="124" t="s">
        <v>29</v>
      </c>
      <c r="AY15" s="70" t="s">
        <v>14</v>
      </c>
      <c r="AZ15" s="71">
        <f>SUM(AZ13:AZ14)</f>
        <v>0</v>
      </c>
      <c r="BA15" s="71">
        <f>SUM(BA13:BA14)</f>
        <v>0</v>
      </c>
      <c r="BB15" s="72" t="e">
        <f t="shared" si="27"/>
        <v>#DIV/0!</v>
      </c>
      <c r="BC15" s="127">
        <f>SUM(BC13:BC14)</f>
        <v>0</v>
      </c>
      <c r="BD15" s="72" t="e">
        <f t="shared" si="28"/>
        <v>#DIV/0!</v>
      </c>
      <c r="BE15" s="127">
        <f>SUM(BE13:BE14)</f>
        <v>0</v>
      </c>
      <c r="BF15" s="72" t="e">
        <f t="shared" si="29"/>
        <v>#DIV/0!</v>
      </c>
      <c r="BG15" s="127">
        <f>SUM(BG13:BG14)</f>
        <v>0</v>
      </c>
      <c r="BH15" s="72" t="e">
        <f t="shared" si="30"/>
        <v>#DIV/0!</v>
      </c>
      <c r="BI15" s="127">
        <f t="shared" si="41"/>
        <v>0</v>
      </c>
      <c r="BJ15" s="72" t="e">
        <f t="shared" si="31"/>
        <v>#DIV/0!</v>
      </c>
      <c r="BK15" s="127">
        <f t="shared" si="42"/>
        <v>0</v>
      </c>
      <c r="BL15" s="130" t="e">
        <f t="shared" si="32"/>
        <v>#DIV/0!</v>
      </c>
      <c r="BM15" s="133" t="e">
        <f t="shared" si="33"/>
        <v>#DIV/0!</v>
      </c>
      <c r="BN15" s="124" t="s">
        <v>29</v>
      </c>
      <c r="BO15" s="70" t="s">
        <v>14</v>
      </c>
      <c r="BP15" s="71">
        <f>SUM(BP13:BP14)</f>
        <v>0</v>
      </c>
      <c r="BQ15" s="71">
        <f>SUM(BQ13:BQ14)</f>
        <v>0</v>
      </c>
      <c r="BR15" s="72" t="e">
        <f t="shared" si="34"/>
        <v>#DIV/0!</v>
      </c>
      <c r="BS15" s="127">
        <f>SUM(BS13:BS14)</f>
        <v>0</v>
      </c>
      <c r="BT15" s="72" t="e">
        <f t="shared" si="35"/>
        <v>#DIV/0!</v>
      </c>
      <c r="BU15" s="127">
        <f>SUM(BU13:BU14)</f>
        <v>0</v>
      </c>
      <c r="BV15" s="72" t="e">
        <f t="shared" si="36"/>
        <v>#DIV/0!</v>
      </c>
      <c r="BW15" s="127">
        <f>SUM(BW13:BW14)</f>
        <v>0</v>
      </c>
      <c r="BX15" s="72" t="e">
        <f t="shared" si="37"/>
        <v>#DIV/0!</v>
      </c>
      <c r="BY15" s="127">
        <f t="shared" si="43"/>
        <v>0</v>
      </c>
      <c r="BZ15" s="72" t="e">
        <f t="shared" si="38"/>
        <v>#DIV/0!</v>
      </c>
      <c r="CA15" s="127">
        <f t="shared" si="44"/>
        <v>0</v>
      </c>
      <c r="CB15" s="130" t="e">
        <f t="shared" si="39"/>
        <v>#DIV/0!</v>
      </c>
      <c r="CC15" s="133" t="e">
        <f t="shared" si="40"/>
        <v>#DIV/0!</v>
      </c>
    </row>
    <row r="16" spans="1:81" x14ac:dyDescent="0.25">
      <c r="A16" s="106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</row>
    <row r="17" spans="1:81" x14ac:dyDescent="0.25">
      <c r="A17" s="106"/>
      <c r="B17" s="2" t="s">
        <v>105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2" t="s">
        <v>105</v>
      </c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2" t="s">
        <v>105</v>
      </c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2" t="s">
        <v>105</v>
      </c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2" t="s">
        <v>105</v>
      </c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</row>
    <row r="18" spans="1:81" ht="15.75" thickBot="1" x14ac:dyDescent="0.3">
      <c r="A18" s="106"/>
      <c r="B18" s="82" t="s">
        <v>33</v>
      </c>
      <c r="C18" s="82" t="s">
        <v>25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 t="s">
        <v>33</v>
      </c>
      <c r="S18" s="82" t="s">
        <v>96</v>
      </c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 t="s">
        <v>33</v>
      </c>
      <c r="AI18" s="82" t="s">
        <v>97</v>
      </c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 t="s">
        <v>33</v>
      </c>
      <c r="AY18" s="82" t="s">
        <v>98</v>
      </c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 t="s">
        <v>33</v>
      </c>
      <c r="BO18" s="82" t="s">
        <v>99</v>
      </c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</row>
    <row r="19" spans="1:81" ht="15.75" customHeight="1" thickBot="1" x14ac:dyDescent="0.3">
      <c r="A19" s="106"/>
      <c r="B19" s="287" t="s">
        <v>1</v>
      </c>
      <c r="C19" s="274" t="s">
        <v>2</v>
      </c>
      <c r="D19" s="275"/>
      <c r="E19" s="285" t="s">
        <v>3</v>
      </c>
      <c r="F19" s="285"/>
      <c r="G19" s="285" t="s">
        <v>4</v>
      </c>
      <c r="H19" s="285"/>
      <c r="I19" s="285" t="s">
        <v>5</v>
      </c>
      <c r="J19" s="285"/>
      <c r="K19" s="285" t="s">
        <v>6</v>
      </c>
      <c r="L19" s="285"/>
      <c r="M19" s="285" t="s">
        <v>7</v>
      </c>
      <c r="N19" s="285"/>
      <c r="O19" s="285" t="s">
        <v>8</v>
      </c>
      <c r="P19" s="285"/>
      <c r="Q19" s="276" t="s">
        <v>9</v>
      </c>
      <c r="R19" s="287" t="s">
        <v>1</v>
      </c>
      <c r="S19" s="274" t="s">
        <v>2</v>
      </c>
      <c r="T19" s="275"/>
      <c r="U19" s="274" t="s">
        <v>3</v>
      </c>
      <c r="V19" s="275"/>
      <c r="W19" s="274" t="s">
        <v>4</v>
      </c>
      <c r="X19" s="275"/>
      <c r="Y19" s="274" t="s">
        <v>5</v>
      </c>
      <c r="Z19" s="275"/>
      <c r="AA19" s="274" t="s">
        <v>6</v>
      </c>
      <c r="AB19" s="275"/>
      <c r="AC19" s="274" t="s">
        <v>7</v>
      </c>
      <c r="AD19" s="275"/>
      <c r="AE19" s="274" t="s">
        <v>8</v>
      </c>
      <c r="AF19" s="275"/>
      <c r="AG19" s="276" t="s">
        <v>9</v>
      </c>
      <c r="AH19" s="287" t="s">
        <v>1</v>
      </c>
      <c r="AI19" s="274" t="s">
        <v>2</v>
      </c>
      <c r="AJ19" s="275"/>
      <c r="AK19" s="274" t="s">
        <v>3</v>
      </c>
      <c r="AL19" s="275"/>
      <c r="AM19" s="274" t="s">
        <v>4</v>
      </c>
      <c r="AN19" s="275"/>
      <c r="AO19" s="274" t="s">
        <v>5</v>
      </c>
      <c r="AP19" s="275"/>
      <c r="AQ19" s="274" t="s">
        <v>6</v>
      </c>
      <c r="AR19" s="275"/>
      <c r="AS19" s="274" t="s">
        <v>7</v>
      </c>
      <c r="AT19" s="275"/>
      <c r="AU19" s="274" t="s">
        <v>8</v>
      </c>
      <c r="AV19" s="275"/>
      <c r="AW19" s="276" t="s">
        <v>9</v>
      </c>
      <c r="AX19" s="287" t="s">
        <v>1</v>
      </c>
      <c r="AY19" s="274" t="s">
        <v>2</v>
      </c>
      <c r="AZ19" s="275"/>
      <c r="BA19" s="274" t="s">
        <v>3</v>
      </c>
      <c r="BB19" s="275"/>
      <c r="BC19" s="274" t="s">
        <v>4</v>
      </c>
      <c r="BD19" s="275"/>
      <c r="BE19" s="274" t="s">
        <v>5</v>
      </c>
      <c r="BF19" s="275"/>
      <c r="BG19" s="274" t="s">
        <v>6</v>
      </c>
      <c r="BH19" s="275"/>
      <c r="BI19" s="274" t="s">
        <v>7</v>
      </c>
      <c r="BJ19" s="275"/>
      <c r="BK19" s="274" t="s">
        <v>8</v>
      </c>
      <c r="BL19" s="275"/>
      <c r="BM19" s="276" t="s">
        <v>9</v>
      </c>
      <c r="BN19" s="287" t="s">
        <v>1</v>
      </c>
      <c r="BO19" s="274" t="s">
        <v>2</v>
      </c>
      <c r="BP19" s="275"/>
      <c r="BQ19" s="274" t="s">
        <v>3</v>
      </c>
      <c r="BR19" s="275"/>
      <c r="BS19" s="274" t="s">
        <v>4</v>
      </c>
      <c r="BT19" s="275"/>
      <c r="BU19" s="274" t="s">
        <v>5</v>
      </c>
      <c r="BV19" s="275"/>
      <c r="BW19" s="274" t="s">
        <v>6</v>
      </c>
      <c r="BX19" s="275"/>
      <c r="BY19" s="274" t="s">
        <v>7</v>
      </c>
      <c r="BZ19" s="275"/>
      <c r="CA19" s="274" t="s">
        <v>8</v>
      </c>
      <c r="CB19" s="275"/>
      <c r="CC19" s="276" t="s">
        <v>9</v>
      </c>
    </row>
    <row r="20" spans="1:81" ht="23.25" thickBot="1" x14ac:dyDescent="0.3">
      <c r="A20" s="106"/>
      <c r="B20" s="288"/>
      <c r="C20" s="24" t="s">
        <v>10</v>
      </c>
      <c r="D20" s="137" t="s">
        <v>11</v>
      </c>
      <c r="E20" s="138" t="s">
        <v>11</v>
      </c>
      <c r="F20" s="139" t="s">
        <v>12</v>
      </c>
      <c r="G20" s="139" t="s">
        <v>11</v>
      </c>
      <c r="H20" s="139" t="s">
        <v>12</v>
      </c>
      <c r="I20" s="139" t="s">
        <v>11</v>
      </c>
      <c r="J20" s="139" t="s">
        <v>12</v>
      </c>
      <c r="K20" s="138" t="s">
        <v>11</v>
      </c>
      <c r="L20" s="139" t="s">
        <v>12</v>
      </c>
      <c r="M20" s="139" t="s">
        <v>11</v>
      </c>
      <c r="N20" s="139" t="s">
        <v>12</v>
      </c>
      <c r="O20" s="139" t="s">
        <v>11</v>
      </c>
      <c r="P20" s="139" t="s">
        <v>12</v>
      </c>
      <c r="Q20" s="286"/>
      <c r="R20" s="288"/>
      <c r="S20" s="24" t="s">
        <v>10</v>
      </c>
      <c r="T20" s="137" t="s">
        <v>11</v>
      </c>
      <c r="U20" s="138" t="s">
        <v>11</v>
      </c>
      <c r="V20" s="139" t="s">
        <v>12</v>
      </c>
      <c r="W20" s="139" t="s">
        <v>11</v>
      </c>
      <c r="X20" s="139" t="s">
        <v>12</v>
      </c>
      <c r="Y20" s="139" t="s">
        <v>11</v>
      </c>
      <c r="Z20" s="139" t="s">
        <v>12</v>
      </c>
      <c r="AA20" s="138" t="s">
        <v>11</v>
      </c>
      <c r="AB20" s="139" t="s">
        <v>12</v>
      </c>
      <c r="AC20" s="139" t="s">
        <v>11</v>
      </c>
      <c r="AD20" s="139" t="s">
        <v>12</v>
      </c>
      <c r="AE20" s="139" t="s">
        <v>11</v>
      </c>
      <c r="AF20" s="139" t="s">
        <v>12</v>
      </c>
      <c r="AG20" s="277"/>
      <c r="AH20" s="288"/>
      <c r="AI20" s="24" t="s">
        <v>10</v>
      </c>
      <c r="AJ20" s="137" t="s">
        <v>11</v>
      </c>
      <c r="AK20" s="138" t="s">
        <v>11</v>
      </c>
      <c r="AL20" s="139" t="s">
        <v>12</v>
      </c>
      <c r="AM20" s="139" t="s">
        <v>11</v>
      </c>
      <c r="AN20" s="139" t="s">
        <v>12</v>
      </c>
      <c r="AO20" s="139" t="s">
        <v>11</v>
      </c>
      <c r="AP20" s="139" t="s">
        <v>12</v>
      </c>
      <c r="AQ20" s="138" t="s">
        <v>11</v>
      </c>
      <c r="AR20" s="139" t="s">
        <v>12</v>
      </c>
      <c r="AS20" s="139" t="s">
        <v>11</v>
      </c>
      <c r="AT20" s="139" t="s">
        <v>12</v>
      </c>
      <c r="AU20" s="139" t="s">
        <v>11</v>
      </c>
      <c r="AV20" s="139" t="s">
        <v>12</v>
      </c>
      <c r="AW20" s="277"/>
      <c r="AX20" s="288"/>
      <c r="AY20" s="24" t="s">
        <v>10</v>
      </c>
      <c r="AZ20" s="137" t="s">
        <v>11</v>
      </c>
      <c r="BA20" s="138" t="s">
        <v>11</v>
      </c>
      <c r="BB20" s="139" t="s">
        <v>12</v>
      </c>
      <c r="BC20" s="139" t="s">
        <v>11</v>
      </c>
      <c r="BD20" s="139" t="s">
        <v>12</v>
      </c>
      <c r="BE20" s="139" t="s">
        <v>11</v>
      </c>
      <c r="BF20" s="139" t="s">
        <v>12</v>
      </c>
      <c r="BG20" s="138" t="s">
        <v>11</v>
      </c>
      <c r="BH20" s="139" t="s">
        <v>12</v>
      </c>
      <c r="BI20" s="139" t="s">
        <v>11</v>
      </c>
      <c r="BJ20" s="139" t="s">
        <v>12</v>
      </c>
      <c r="BK20" s="139" t="s">
        <v>11</v>
      </c>
      <c r="BL20" s="139" t="s">
        <v>12</v>
      </c>
      <c r="BM20" s="277"/>
      <c r="BN20" s="288"/>
      <c r="BO20" s="24" t="s">
        <v>10</v>
      </c>
      <c r="BP20" s="137" t="s">
        <v>11</v>
      </c>
      <c r="BQ20" s="138" t="s">
        <v>11</v>
      </c>
      <c r="BR20" s="139" t="s">
        <v>12</v>
      </c>
      <c r="BS20" s="139" t="s">
        <v>11</v>
      </c>
      <c r="BT20" s="139" t="s">
        <v>12</v>
      </c>
      <c r="BU20" s="139" t="s">
        <v>11</v>
      </c>
      <c r="BV20" s="139" t="s">
        <v>12</v>
      </c>
      <c r="BW20" s="138" t="s">
        <v>11</v>
      </c>
      <c r="BX20" s="139" t="s">
        <v>12</v>
      </c>
      <c r="BY20" s="139" t="s">
        <v>11</v>
      </c>
      <c r="BZ20" s="139" t="s">
        <v>12</v>
      </c>
      <c r="CA20" s="139" t="s">
        <v>11</v>
      </c>
      <c r="CB20" s="139" t="s">
        <v>12</v>
      </c>
      <c r="CC20" s="277"/>
    </row>
    <row r="21" spans="1:81" ht="15.75" customHeight="1" x14ac:dyDescent="0.25">
      <c r="A21" s="106"/>
      <c r="B21" s="88" t="s">
        <v>115</v>
      </c>
      <c r="C21" s="92">
        <v>6</v>
      </c>
      <c r="D21" s="95">
        <v>2</v>
      </c>
      <c r="E21" s="30">
        <v>0</v>
      </c>
      <c r="F21" s="31">
        <f>E21/D21</f>
        <v>0</v>
      </c>
      <c r="G21" s="30">
        <v>1</v>
      </c>
      <c r="H21" s="31">
        <f>G21/D21</f>
        <v>0.5</v>
      </c>
      <c r="I21" s="30">
        <v>1</v>
      </c>
      <c r="J21" s="31">
        <f>I21/D21</f>
        <v>0.5</v>
      </c>
      <c r="K21" s="30">
        <v>0</v>
      </c>
      <c r="L21" s="31">
        <f>K21/D21</f>
        <v>0</v>
      </c>
      <c r="M21" s="30">
        <f t="shared" ref="M21:M28" si="45">E21+G21</f>
        <v>1</v>
      </c>
      <c r="N21" s="31">
        <f>M21/D21</f>
        <v>0.5</v>
      </c>
      <c r="O21" s="30">
        <f t="shared" ref="O21:O28" si="46">E21+G21+I21</f>
        <v>2</v>
      </c>
      <c r="P21" s="31">
        <f>O21/D21</f>
        <v>1</v>
      </c>
      <c r="Q21" s="96">
        <f t="shared" ref="Q21:Q28" si="47">(5*E21+4*G21+3*I21+2*K21)/D21/5</f>
        <v>0.7</v>
      </c>
      <c r="R21" s="88" t="s">
        <v>115</v>
      </c>
      <c r="S21" s="92">
        <v>6</v>
      </c>
      <c r="T21" s="95">
        <v>2</v>
      </c>
      <c r="U21" s="30">
        <v>0</v>
      </c>
      <c r="V21" s="31">
        <f t="shared" ref="V21:V28" si="48">U21/T21</f>
        <v>0</v>
      </c>
      <c r="W21" s="30">
        <v>0</v>
      </c>
      <c r="X21" s="31">
        <f>W21/T21</f>
        <v>0</v>
      </c>
      <c r="Y21" s="30">
        <v>0</v>
      </c>
      <c r="Z21" s="31">
        <f>Y21/T21</f>
        <v>0</v>
      </c>
      <c r="AA21" s="30">
        <v>0</v>
      </c>
      <c r="AB21" s="31">
        <f>AA21/T21</f>
        <v>0</v>
      </c>
      <c r="AC21" s="30">
        <f t="shared" ref="AC21:AC28" si="49">U21+W21</f>
        <v>0</v>
      </c>
      <c r="AD21" s="31">
        <f>AC21/T21</f>
        <v>0</v>
      </c>
      <c r="AE21" s="30">
        <f t="shared" ref="AE21:AE28" si="50">U21+W21+Y21</f>
        <v>0</v>
      </c>
      <c r="AF21" s="31">
        <f>AE21/T21</f>
        <v>0</v>
      </c>
      <c r="AG21" s="96">
        <f t="shared" ref="AG21:AG28" si="51">(5*U21+4*W21+3*Y21+2*AA21)/T21/5</f>
        <v>0</v>
      </c>
      <c r="AH21" s="88" t="s">
        <v>115</v>
      </c>
      <c r="AI21" s="92">
        <v>6</v>
      </c>
      <c r="AJ21" s="95">
        <v>2</v>
      </c>
      <c r="AK21" s="30">
        <v>0</v>
      </c>
      <c r="AL21" s="31">
        <f t="shared" ref="AL21:AL28" si="52">AK21/AJ21</f>
        <v>0</v>
      </c>
      <c r="AM21" s="30">
        <v>0</v>
      </c>
      <c r="AN21" s="31">
        <f>AM21/AJ21</f>
        <v>0</v>
      </c>
      <c r="AO21" s="30">
        <v>0</v>
      </c>
      <c r="AP21" s="31">
        <f>AO21/AJ21</f>
        <v>0</v>
      </c>
      <c r="AQ21" s="30">
        <v>0</v>
      </c>
      <c r="AR21" s="31">
        <f>AQ21/AJ21</f>
        <v>0</v>
      </c>
      <c r="AS21" s="30">
        <f t="shared" ref="AS21:AS28" si="53">AK21+AM21</f>
        <v>0</v>
      </c>
      <c r="AT21" s="31">
        <f>AS21/AJ21</f>
        <v>0</v>
      </c>
      <c r="AU21" s="30">
        <v>0</v>
      </c>
      <c r="AV21" s="31">
        <f>AU21/AJ21</f>
        <v>0</v>
      </c>
      <c r="AW21" s="96">
        <f t="shared" ref="AW21:AW28" si="54">(5*AK21+4*AM21+3*AO21+2*AQ21)/AJ21/5</f>
        <v>0</v>
      </c>
      <c r="AX21" s="88" t="s">
        <v>115</v>
      </c>
      <c r="AY21" s="92">
        <v>6</v>
      </c>
      <c r="AZ21" s="95">
        <v>2</v>
      </c>
      <c r="BA21" s="30">
        <v>0</v>
      </c>
      <c r="BB21" s="31">
        <f t="shared" ref="BB21:BB28" si="55">BA21/AZ21</f>
        <v>0</v>
      </c>
      <c r="BC21" s="30">
        <v>0</v>
      </c>
      <c r="BD21" s="31">
        <f>BC21/AZ21</f>
        <v>0</v>
      </c>
      <c r="BE21" s="30">
        <v>0</v>
      </c>
      <c r="BF21" s="31">
        <f>BE21/AZ21</f>
        <v>0</v>
      </c>
      <c r="BG21" s="30">
        <v>0</v>
      </c>
      <c r="BH21" s="31">
        <f>BG21/AZ21</f>
        <v>0</v>
      </c>
      <c r="BI21" s="30">
        <f t="shared" ref="BI21:BI28" si="56">BA21+BC21</f>
        <v>0</v>
      </c>
      <c r="BJ21" s="31">
        <f>BI21/AZ21</f>
        <v>0</v>
      </c>
      <c r="BK21" s="30">
        <f t="shared" ref="BK21:BK28" si="57">BA21+BC21+BE21</f>
        <v>0</v>
      </c>
      <c r="BL21" s="31">
        <f>BK21/AZ21</f>
        <v>0</v>
      </c>
      <c r="BM21" s="96">
        <f t="shared" ref="BM21:BM28" si="58">(5*BA21+4*BC21+3*BE21+2*BG21)/AZ21/5</f>
        <v>0</v>
      </c>
      <c r="BN21" s="88" t="s">
        <v>115</v>
      </c>
      <c r="BO21" s="92">
        <v>6</v>
      </c>
      <c r="BP21" s="95">
        <v>2</v>
      </c>
      <c r="BQ21" s="30">
        <v>0</v>
      </c>
      <c r="BR21" s="31">
        <f t="shared" ref="BR21:BR28" si="59">BQ21/BP21</f>
        <v>0</v>
      </c>
      <c r="BS21" s="30">
        <v>0</v>
      </c>
      <c r="BT21" s="31">
        <f>BS21/BP21</f>
        <v>0</v>
      </c>
      <c r="BU21" s="30">
        <v>0</v>
      </c>
      <c r="BV21" s="31">
        <f>BU21/BP21</f>
        <v>0</v>
      </c>
      <c r="BW21" s="30">
        <v>0</v>
      </c>
      <c r="BX21" s="31">
        <f>BW21/BP21</f>
        <v>0</v>
      </c>
      <c r="BY21" s="30">
        <f t="shared" ref="BY21:BY28" si="60">BQ21+BS21</f>
        <v>0</v>
      </c>
      <c r="BZ21" s="31">
        <f>BY21/BP21</f>
        <v>0</v>
      </c>
      <c r="CA21" s="30">
        <f t="shared" ref="CA21:CA28" si="61">BQ21+BS21+BU21</f>
        <v>0</v>
      </c>
      <c r="CB21" s="31">
        <f>CA21/BP21</f>
        <v>0</v>
      </c>
      <c r="CC21" s="96">
        <f t="shared" ref="CC21:CC28" si="62">(5*BQ21+4*BS21+3*BU21+2*BW21)/BP21/5</f>
        <v>0</v>
      </c>
    </row>
    <row r="22" spans="1:81" x14ac:dyDescent="0.25">
      <c r="A22" s="106"/>
      <c r="B22" s="88" t="s">
        <v>115</v>
      </c>
      <c r="C22" s="92">
        <v>7</v>
      </c>
      <c r="D22" s="95">
        <v>4</v>
      </c>
      <c r="E22" s="30">
        <v>0</v>
      </c>
      <c r="F22" s="31">
        <f>E22/D22</f>
        <v>0</v>
      </c>
      <c r="G22" s="30">
        <v>1</v>
      </c>
      <c r="H22" s="31">
        <f>G22/D22</f>
        <v>0.25</v>
      </c>
      <c r="I22" s="30">
        <v>3</v>
      </c>
      <c r="J22" s="31">
        <f>I22/D22</f>
        <v>0.75</v>
      </c>
      <c r="K22" s="30">
        <v>0</v>
      </c>
      <c r="L22" s="31">
        <f>K22/D22</f>
        <v>0</v>
      </c>
      <c r="M22" s="30">
        <f t="shared" si="45"/>
        <v>1</v>
      </c>
      <c r="N22" s="31">
        <f>M22/D22</f>
        <v>0.25</v>
      </c>
      <c r="O22" s="30">
        <f t="shared" si="46"/>
        <v>4</v>
      </c>
      <c r="P22" s="31">
        <f>O22/D22</f>
        <v>1</v>
      </c>
      <c r="Q22" s="96">
        <f t="shared" si="47"/>
        <v>0.65</v>
      </c>
      <c r="R22" s="88" t="s">
        <v>115</v>
      </c>
      <c r="S22" s="92">
        <v>7</v>
      </c>
      <c r="T22" s="95">
        <v>4</v>
      </c>
      <c r="U22" s="30">
        <v>0</v>
      </c>
      <c r="V22" s="31">
        <f t="shared" si="48"/>
        <v>0</v>
      </c>
      <c r="W22" s="30">
        <v>0</v>
      </c>
      <c r="X22" s="31">
        <f>W22/T22</f>
        <v>0</v>
      </c>
      <c r="Y22" s="30">
        <v>0</v>
      </c>
      <c r="Z22" s="31">
        <f>Y22/T22</f>
        <v>0</v>
      </c>
      <c r="AA22" s="30">
        <v>0</v>
      </c>
      <c r="AB22" s="31">
        <f>AA22/T22</f>
        <v>0</v>
      </c>
      <c r="AC22" s="30">
        <f t="shared" si="49"/>
        <v>0</v>
      </c>
      <c r="AD22" s="31">
        <f>AC22/T22</f>
        <v>0</v>
      </c>
      <c r="AE22" s="30">
        <f t="shared" si="50"/>
        <v>0</v>
      </c>
      <c r="AF22" s="31">
        <f>AE22/T22</f>
        <v>0</v>
      </c>
      <c r="AG22" s="96">
        <f t="shared" si="51"/>
        <v>0</v>
      </c>
      <c r="AH22" s="88" t="s">
        <v>115</v>
      </c>
      <c r="AI22" s="92">
        <v>7</v>
      </c>
      <c r="AJ22" s="95">
        <v>4</v>
      </c>
      <c r="AK22" s="30">
        <v>0</v>
      </c>
      <c r="AL22" s="31">
        <f t="shared" si="52"/>
        <v>0</v>
      </c>
      <c r="AM22" s="30">
        <v>0</v>
      </c>
      <c r="AN22" s="31">
        <f>AM22/AJ22</f>
        <v>0</v>
      </c>
      <c r="AO22" s="30">
        <v>0</v>
      </c>
      <c r="AP22" s="31">
        <f>AO22/AJ22</f>
        <v>0</v>
      </c>
      <c r="AQ22" s="30">
        <v>0</v>
      </c>
      <c r="AR22" s="31">
        <f>AQ22/AJ22</f>
        <v>0</v>
      </c>
      <c r="AS22" s="30">
        <f t="shared" si="53"/>
        <v>0</v>
      </c>
      <c r="AT22" s="31">
        <f>AS22/AJ22</f>
        <v>0</v>
      </c>
      <c r="AU22" s="30">
        <f t="shared" ref="AU22:AU28" si="63">AK22+AM22+AO22</f>
        <v>0</v>
      </c>
      <c r="AV22" s="31">
        <f>AU22/AJ22</f>
        <v>0</v>
      </c>
      <c r="AW22" s="96">
        <f t="shared" si="54"/>
        <v>0</v>
      </c>
      <c r="AX22" s="88" t="s">
        <v>115</v>
      </c>
      <c r="AY22" s="92">
        <v>7</v>
      </c>
      <c r="AZ22" s="95">
        <v>4</v>
      </c>
      <c r="BA22" s="30">
        <v>0</v>
      </c>
      <c r="BB22" s="31">
        <f t="shared" si="55"/>
        <v>0</v>
      </c>
      <c r="BC22" s="30">
        <v>0</v>
      </c>
      <c r="BD22" s="31">
        <f>BC22/AZ22</f>
        <v>0</v>
      </c>
      <c r="BE22" s="30">
        <v>0</v>
      </c>
      <c r="BF22" s="31">
        <f>BE22/AZ22</f>
        <v>0</v>
      </c>
      <c r="BG22" s="30">
        <v>0</v>
      </c>
      <c r="BH22" s="31">
        <f>BG22/AZ22</f>
        <v>0</v>
      </c>
      <c r="BI22" s="30">
        <f t="shared" si="56"/>
        <v>0</v>
      </c>
      <c r="BJ22" s="31">
        <f>BI22/AZ22</f>
        <v>0</v>
      </c>
      <c r="BK22" s="30">
        <v>0</v>
      </c>
      <c r="BL22" s="31">
        <f>BK22/AZ22</f>
        <v>0</v>
      </c>
      <c r="BM22" s="96">
        <f t="shared" si="58"/>
        <v>0</v>
      </c>
      <c r="BN22" s="88" t="s">
        <v>115</v>
      </c>
      <c r="BO22" s="92">
        <v>7</v>
      </c>
      <c r="BP22" s="95">
        <v>4</v>
      </c>
      <c r="BQ22" s="30">
        <v>0</v>
      </c>
      <c r="BR22" s="31">
        <f t="shared" si="59"/>
        <v>0</v>
      </c>
      <c r="BS22" s="30">
        <v>0</v>
      </c>
      <c r="BT22" s="31">
        <f>BS22/BP22</f>
        <v>0</v>
      </c>
      <c r="BU22" s="30">
        <v>0</v>
      </c>
      <c r="BV22" s="31">
        <f>BU22/BP22</f>
        <v>0</v>
      </c>
      <c r="BW22" s="30">
        <v>0</v>
      </c>
      <c r="BX22" s="31">
        <f>BW22/BP22</f>
        <v>0</v>
      </c>
      <c r="BY22" s="30">
        <f t="shared" si="60"/>
        <v>0</v>
      </c>
      <c r="BZ22" s="31">
        <f>BY22/BP22</f>
        <v>0</v>
      </c>
      <c r="CA22" s="30">
        <f t="shared" si="61"/>
        <v>0</v>
      </c>
      <c r="CB22" s="31">
        <f>CA22/BP22</f>
        <v>0</v>
      </c>
      <c r="CC22" s="96">
        <f t="shared" si="62"/>
        <v>0</v>
      </c>
    </row>
    <row r="23" spans="1:81" x14ac:dyDescent="0.25">
      <c r="A23" s="106"/>
      <c r="B23" s="88" t="s">
        <v>115</v>
      </c>
      <c r="C23" s="92">
        <v>8</v>
      </c>
      <c r="D23" s="95">
        <v>4</v>
      </c>
      <c r="E23" s="30">
        <v>0</v>
      </c>
      <c r="F23" s="31">
        <f t="shared" ref="F23:F25" si="64">E23/D23</f>
        <v>0</v>
      </c>
      <c r="G23" s="30">
        <v>2</v>
      </c>
      <c r="H23" s="31">
        <f t="shared" ref="H23:H28" si="65">G23/D23</f>
        <v>0.5</v>
      </c>
      <c r="I23" s="30">
        <v>2</v>
      </c>
      <c r="J23" s="31">
        <f t="shared" ref="J23:J28" si="66">I23/D23</f>
        <v>0.5</v>
      </c>
      <c r="K23" s="30">
        <v>0</v>
      </c>
      <c r="L23" s="31">
        <f t="shared" ref="L23:L28" si="67">K23/D23</f>
        <v>0</v>
      </c>
      <c r="M23" s="30">
        <f t="shared" si="45"/>
        <v>2</v>
      </c>
      <c r="N23" s="31">
        <f t="shared" ref="N23:N28" si="68">M23/D23</f>
        <v>0.5</v>
      </c>
      <c r="O23" s="30">
        <f t="shared" si="46"/>
        <v>4</v>
      </c>
      <c r="P23" s="31">
        <f t="shared" ref="P23:P28" si="69">O23/D23</f>
        <v>1</v>
      </c>
      <c r="Q23" s="96">
        <f t="shared" si="47"/>
        <v>0.7</v>
      </c>
      <c r="R23" s="88" t="s">
        <v>115</v>
      </c>
      <c r="S23" s="92">
        <v>8</v>
      </c>
      <c r="T23" s="95">
        <v>4</v>
      </c>
      <c r="U23" s="30">
        <v>0</v>
      </c>
      <c r="V23" s="31">
        <f t="shared" si="48"/>
        <v>0</v>
      </c>
      <c r="W23" s="30">
        <v>0</v>
      </c>
      <c r="X23" s="31">
        <f t="shared" ref="X23:X28" si="70">W23/T23</f>
        <v>0</v>
      </c>
      <c r="Y23" s="30">
        <v>0</v>
      </c>
      <c r="Z23" s="31">
        <f t="shared" ref="Z23:Z28" si="71">Y23/T23</f>
        <v>0</v>
      </c>
      <c r="AA23" s="30">
        <v>0</v>
      </c>
      <c r="AB23" s="31">
        <f t="shared" ref="AB23:AB28" si="72">AA23/T23</f>
        <v>0</v>
      </c>
      <c r="AC23" s="30">
        <f t="shared" si="49"/>
        <v>0</v>
      </c>
      <c r="AD23" s="31">
        <f t="shared" ref="AD23:AD28" si="73">AC23/T23</f>
        <v>0</v>
      </c>
      <c r="AE23" s="30">
        <f t="shared" si="50"/>
        <v>0</v>
      </c>
      <c r="AF23" s="31">
        <f t="shared" ref="AF23:AF28" si="74">AE23/T23</f>
        <v>0</v>
      </c>
      <c r="AG23" s="96">
        <f t="shared" si="51"/>
        <v>0</v>
      </c>
      <c r="AH23" s="88" t="s">
        <v>115</v>
      </c>
      <c r="AI23" s="92">
        <v>8</v>
      </c>
      <c r="AJ23" s="95">
        <v>4</v>
      </c>
      <c r="AK23" s="30">
        <v>0</v>
      </c>
      <c r="AL23" s="31">
        <f t="shared" si="52"/>
        <v>0</v>
      </c>
      <c r="AM23" s="30">
        <v>0</v>
      </c>
      <c r="AN23" s="31">
        <f t="shared" ref="AN23:AN28" si="75">AM23/AJ23</f>
        <v>0</v>
      </c>
      <c r="AO23" s="30">
        <v>0</v>
      </c>
      <c r="AP23" s="31">
        <f t="shared" ref="AP23:AP28" si="76">AO23/AJ23</f>
        <v>0</v>
      </c>
      <c r="AQ23" s="30">
        <v>0</v>
      </c>
      <c r="AR23" s="31">
        <f t="shared" ref="AR23:AR28" si="77">AQ23/AJ23</f>
        <v>0</v>
      </c>
      <c r="AS23" s="30">
        <f t="shared" si="53"/>
        <v>0</v>
      </c>
      <c r="AT23" s="31">
        <f t="shared" ref="AT23:AT28" si="78">AS23/AJ23</f>
        <v>0</v>
      </c>
      <c r="AU23" s="30">
        <f t="shared" si="63"/>
        <v>0</v>
      </c>
      <c r="AV23" s="31">
        <f t="shared" ref="AV23:AV28" si="79">AU23/AJ23</f>
        <v>0</v>
      </c>
      <c r="AW23" s="96">
        <f t="shared" si="54"/>
        <v>0</v>
      </c>
      <c r="AX23" s="88" t="s">
        <v>115</v>
      </c>
      <c r="AY23" s="92">
        <v>8</v>
      </c>
      <c r="AZ23" s="95">
        <v>4</v>
      </c>
      <c r="BA23" s="30">
        <v>0</v>
      </c>
      <c r="BB23" s="31">
        <f t="shared" si="55"/>
        <v>0</v>
      </c>
      <c r="BC23" s="30">
        <v>0</v>
      </c>
      <c r="BD23" s="31">
        <f t="shared" ref="BD23:BD28" si="80">BC23/AZ23</f>
        <v>0</v>
      </c>
      <c r="BE23" s="30">
        <v>0</v>
      </c>
      <c r="BF23" s="31">
        <f t="shared" ref="BF23:BF28" si="81">BE23/AZ23</f>
        <v>0</v>
      </c>
      <c r="BG23" s="30">
        <v>0</v>
      </c>
      <c r="BH23" s="31">
        <f t="shared" ref="BH23:BH28" si="82">BG23/AZ23</f>
        <v>0</v>
      </c>
      <c r="BI23" s="30">
        <f t="shared" si="56"/>
        <v>0</v>
      </c>
      <c r="BJ23" s="31">
        <f t="shared" ref="BJ23:BJ28" si="83">BI23/AZ23</f>
        <v>0</v>
      </c>
      <c r="BK23" s="30">
        <f t="shared" si="57"/>
        <v>0</v>
      </c>
      <c r="BL23" s="31">
        <f t="shared" ref="BL23:BL28" si="84">BK23/AZ23</f>
        <v>0</v>
      </c>
      <c r="BM23" s="96">
        <f t="shared" si="58"/>
        <v>0</v>
      </c>
      <c r="BN23" s="88" t="s">
        <v>115</v>
      </c>
      <c r="BO23" s="92">
        <v>8</v>
      </c>
      <c r="BP23" s="95">
        <v>4</v>
      </c>
      <c r="BQ23" s="30">
        <v>0</v>
      </c>
      <c r="BR23" s="31">
        <f t="shared" si="59"/>
        <v>0</v>
      </c>
      <c r="BS23" s="30">
        <v>0</v>
      </c>
      <c r="BT23" s="31">
        <f t="shared" ref="BT23:BT28" si="85">BS23/BP23</f>
        <v>0</v>
      </c>
      <c r="BU23" s="30">
        <v>0</v>
      </c>
      <c r="BV23" s="31">
        <f t="shared" ref="BV23:BV28" si="86">BU23/BP23</f>
        <v>0</v>
      </c>
      <c r="BW23" s="30">
        <v>0</v>
      </c>
      <c r="BX23" s="31">
        <f t="shared" ref="BX23:BX28" si="87">BW23/BP23</f>
        <v>0</v>
      </c>
      <c r="BY23" s="30">
        <f t="shared" si="60"/>
        <v>0</v>
      </c>
      <c r="BZ23" s="31">
        <f t="shared" ref="BZ23:BZ28" si="88">BY23/BP23</f>
        <v>0</v>
      </c>
      <c r="CA23" s="30">
        <f t="shared" si="61"/>
        <v>0</v>
      </c>
      <c r="CB23" s="31">
        <f t="shared" ref="CB23:CB28" si="89">CA23/BP23</f>
        <v>0</v>
      </c>
      <c r="CC23" s="96">
        <f t="shared" si="62"/>
        <v>0</v>
      </c>
    </row>
    <row r="24" spans="1:81" ht="15.75" thickBot="1" x14ac:dyDescent="0.3">
      <c r="A24" s="106"/>
      <c r="B24" s="88" t="s">
        <v>115</v>
      </c>
      <c r="C24" s="114">
        <v>9</v>
      </c>
      <c r="D24" s="119">
        <v>2</v>
      </c>
      <c r="E24" s="76">
        <v>0</v>
      </c>
      <c r="F24" s="63">
        <f t="shared" si="64"/>
        <v>0</v>
      </c>
      <c r="G24" s="76">
        <v>0</v>
      </c>
      <c r="H24" s="63">
        <f t="shared" si="65"/>
        <v>0</v>
      </c>
      <c r="I24" s="76">
        <v>2</v>
      </c>
      <c r="J24" s="63">
        <f t="shared" si="66"/>
        <v>1</v>
      </c>
      <c r="K24" s="76">
        <v>0</v>
      </c>
      <c r="L24" s="63">
        <f t="shared" si="67"/>
        <v>0</v>
      </c>
      <c r="M24" s="76">
        <f t="shared" si="45"/>
        <v>0</v>
      </c>
      <c r="N24" s="63">
        <f t="shared" si="68"/>
        <v>0</v>
      </c>
      <c r="O24" s="76">
        <f t="shared" si="46"/>
        <v>2</v>
      </c>
      <c r="P24" s="63">
        <f t="shared" si="69"/>
        <v>1</v>
      </c>
      <c r="Q24" s="120">
        <f t="shared" si="47"/>
        <v>0.6</v>
      </c>
      <c r="R24" s="88" t="s">
        <v>115</v>
      </c>
      <c r="S24" s="114">
        <v>9</v>
      </c>
      <c r="T24" s="119">
        <v>2</v>
      </c>
      <c r="U24" s="76">
        <v>0</v>
      </c>
      <c r="V24" s="63">
        <f t="shared" si="48"/>
        <v>0</v>
      </c>
      <c r="W24" s="76">
        <v>0</v>
      </c>
      <c r="X24" s="63">
        <f t="shared" si="70"/>
        <v>0</v>
      </c>
      <c r="Y24" s="76">
        <v>0</v>
      </c>
      <c r="Z24" s="63">
        <f t="shared" si="71"/>
        <v>0</v>
      </c>
      <c r="AA24" s="76">
        <v>0</v>
      </c>
      <c r="AB24" s="63">
        <f t="shared" si="72"/>
        <v>0</v>
      </c>
      <c r="AC24" s="76">
        <f t="shared" si="49"/>
        <v>0</v>
      </c>
      <c r="AD24" s="63">
        <f t="shared" si="73"/>
        <v>0</v>
      </c>
      <c r="AE24" s="76">
        <f t="shared" si="50"/>
        <v>0</v>
      </c>
      <c r="AF24" s="63">
        <f t="shared" si="74"/>
        <v>0</v>
      </c>
      <c r="AG24" s="120">
        <f t="shared" si="51"/>
        <v>0</v>
      </c>
      <c r="AH24" s="88" t="s">
        <v>115</v>
      </c>
      <c r="AI24" s="114">
        <v>9</v>
      </c>
      <c r="AJ24" s="119">
        <v>2</v>
      </c>
      <c r="AK24" s="76">
        <v>0</v>
      </c>
      <c r="AL24" s="63">
        <f t="shared" si="52"/>
        <v>0</v>
      </c>
      <c r="AM24" s="76">
        <v>0</v>
      </c>
      <c r="AN24" s="63">
        <f t="shared" si="75"/>
        <v>0</v>
      </c>
      <c r="AO24" s="76">
        <v>0</v>
      </c>
      <c r="AP24" s="63">
        <f t="shared" si="76"/>
        <v>0</v>
      </c>
      <c r="AQ24" s="76">
        <v>0</v>
      </c>
      <c r="AR24" s="63">
        <f t="shared" si="77"/>
        <v>0</v>
      </c>
      <c r="AS24" s="76">
        <f t="shared" si="53"/>
        <v>0</v>
      </c>
      <c r="AT24" s="63">
        <f t="shared" si="78"/>
        <v>0</v>
      </c>
      <c r="AU24" s="76">
        <f t="shared" si="63"/>
        <v>0</v>
      </c>
      <c r="AV24" s="63">
        <f t="shared" si="79"/>
        <v>0</v>
      </c>
      <c r="AW24" s="120">
        <f t="shared" si="54"/>
        <v>0</v>
      </c>
      <c r="AX24" s="88" t="s">
        <v>115</v>
      </c>
      <c r="AY24" s="114">
        <v>9</v>
      </c>
      <c r="AZ24" s="119">
        <v>2</v>
      </c>
      <c r="BA24" s="76">
        <v>0</v>
      </c>
      <c r="BB24" s="63">
        <f t="shared" si="55"/>
        <v>0</v>
      </c>
      <c r="BC24" s="76">
        <v>0</v>
      </c>
      <c r="BD24" s="63">
        <f t="shared" si="80"/>
        <v>0</v>
      </c>
      <c r="BE24" s="76">
        <v>0</v>
      </c>
      <c r="BF24" s="63">
        <f t="shared" si="81"/>
        <v>0</v>
      </c>
      <c r="BG24" s="76">
        <v>0</v>
      </c>
      <c r="BH24" s="63">
        <f t="shared" si="82"/>
        <v>0</v>
      </c>
      <c r="BI24" s="76">
        <f t="shared" si="56"/>
        <v>0</v>
      </c>
      <c r="BJ24" s="63">
        <f t="shared" si="83"/>
        <v>0</v>
      </c>
      <c r="BK24" s="76">
        <f t="shared" si="57"/>
        <v>0</v>
      </c>
      <c r="BL24" s="63">
        <f t="shared" si="84"/>
        <v>0</v>
      </c>
      <c r="BM24" s="120">
        <f t="shared" si="58"/>
        <v>0</v>
      </c>
      <c r="BN24" s="88" t="s">
        <v>115</v>
      </c>
      <c r="BO24" s="114">
        <v>9</v>
      </c>
      <c r="BP24" s="119">
        <v>2</v>
      </c>
      <c r="BQ24" s="76">
        <v>0</v>
      </c>
      <c r="BR24" s="63">
        <f t="shared" si="59"/>
        <v>0</v>
      </c>
      <c r="BS24" s="76">
        <v>0</v>
      </c>
      <c r="BT24" s="63">
        <f t="shared" si="85"/>
        <v>0</v>
      </c>
      <c r="BU24" s="76">
        <v>0</v>
      </c>
      <c r="BV24" s="63">
        <f t="shared" si="86"/>
        <v>0</v>
      </c>
      <c r="BW24" s="76">
        <v>0</v>
      </c>
      <c r="BX24" s="63">
        <f t="shared" si="87"/>
        <v>0</v>
      </c>
      <c r="BY24" s="76">
        <f t="shared" si="60"/>
        <v>0</v>
      </c>
      <c r="BZ24" s="63">
        <f t="shared" si="88"/>
        <v>0</v>
      </c>
      <c r="CA24" s="76">
        <f t="shared" si="61"/>
        <v>0</v>
      </c>
      <c r="CB24" s="63">
        <f t="shared" si="89"/>
        <v>0</v>
      </c>
      <c r="CC24" s="120">
        <f t="shared" si="62"/>
        <v>0</v>
      </c>
    </row>
    <row r="25" spans="1:81" ht="27" thickBot="1" x14ac:dyDescent="0.3">
      <c r="A25" s="106"/>
      <c r="B25" s="124" t="s">
        <v>29</v>
      </c>
      <c r="C25" s="117" t="s">
        <v>13</v>
      </c>
      <c r="D25" s="122">
        <f>SUM(D21:D24)</f>
        <v>12</v>
      </c>
      <c r="E25" s="81">
        <f>SUM(E21:E24)</f>
        <v>0</v>
      </c>
      <c r="F25" s="72">
        <f t="shared" si="64"/>
        <v>0</v>
      </c>
      <c r="G25" s="81">
        <f>SUM(G21:G24)</f>
        <v>4</v>
      </c>
      <c r="H25" s="72">
        <f t="shared" si="65"/>
        <v>0.33333333333333331</v>
      </c>
      <c r="I25" s="81">
        <f>SUM(I21:I24)</f>
        <v>8</v>
      </c>
      <c r="J25" s="72">
        <f t="shared" si="66"/>
        <v>0.66666666666666663</v>
      </c>
      <c r="K25" s="81">
        <f>SUM(K24)</f>
        <v>0</v>
      </c>
      <c r="L25" s="72">
        <f t="shared" si="67"/>
        <v>0</v>
      </c>
      <c r="M25" s="81">
        <f t="shared" si="45"/>
        <v>4</v>
      </c>
      <c r="N25" s="72">
        <f t="shared" si="68"/>
        <v>0.33333333333333331</v>
      </c>
      <c r="O25" s="81">
        <f t="shared" si="46"/>
        <v>12</v>
      </c>
      <c r="P25" s="72">
        <f t="shared" si="69"/>
        <v>1</v>
      </c>
      <c r="Q25" s="73">
        <f t="shared" si="47"/>
        <v>0.66666666666666674</v>
      </c>
      <c r="R25" s="124" t="s">
        <v>29</v>
      </c>
      <c r="S25" s="117" t="s">
        <v>13</v>
      </c>
      <c r="T25" s="122">
        <f>SUM(T21:T24)</f>
        <v>12</v>
      </c>
      <c r="U25" s="81">
        <f>SUM(U21:U24)</f>
        <v>0</v>
      </c>
      <c r="V25" s="72">
        <f t="shared" si="48"/>
        <v>0</v>
      </c>
      <c r="W25" s="81">
        <f>SUM(W21:W24)</f>
        <v>0</v>
      </c>
      <c r="X25" s="72">
        <f t="shared" si="70"/>
        <v>0</v>
      </c>
      <c r="Y25" s="81">
        <f>SUM(Y21:Y24)</f>
        <v>0</v>
      </c>
      <c r="Z25" s="72">
        <f t="shared" si="71"/>
        <v>0</v>
      </c>
      <c r="AA25" s="81">
        <f>SUM(AA24)</f>
        <v>0</v>
      </c>
      <c r="AB25" s="72">
        <f t="shared" si="72"/>
        <v>0</v>
      </c>
      <c r="AC25" s="81">
        <f t="shared" si="49"/>
        <v>0</v>
      </c>
      <c r="AD25" s="72">
        <f t="shared" si="73"/>
        <v>0</v>
      </c>
      <c r="AE25" s="81">
        <f t="shared" si="50"/>
        <v>0</v>
      </c>
      <c r="AF25" s="72">
        <f t="shared" si="74"/>
        <v>0</v>
      </c>
      <c r="AG25" s="73">
        <f t="shared" si="51"/>
        <v>0</v>
      </c>
      <c r="AH25" s="124" t="s">
        <v>29</v>
      </c>
      <c r="AI25" s="117" t="s">
        <v>13</v>
      </c>
      <c r="AJ25" s="122">
        <f>SUM(AJ21:AJ24)</f>
        <v>12</v>
      </c>
      <c r="AK25" s="81">
        <f>SUM(AK21:AK24)</f>
        <v>0</v>
      </c>
      <c r="AL25" s="72">
        <f t="shared" si="52"/>
        <v>0</v>
      </c>
      <c r="AM25" s="81">
        <f>SUM(AM21:AM24)</f>
        <v>0</v>
      </c>
      <c r="AN25" s="72">
        <f t="shared" si="75"/>
        <v>0</v>
      </c>
      <c r="AO25" s="81">
        <f>SUM(AO21:AO24)</f>
        <v>0</v>
      </c>
      <c r="AP25" s="72">
        <f t="shared" si="76"/>
        <v>0</v>
      </c>
      <c r="AQ25" s="81">
        <f>SUM(AQ24)</f>
        <v>0</v>
      </c>
      <c r="AR25" s="72">
        <f t="shared" si="77"/>
        <v>0</v>
      </c>
      <c r="AS25" s="81">
        <f t="shared" si="53"/>
        <v>0</v>
      </c>
      <c r="AT25" s="72">
        <f t="shared" si="78"/>
        <v>0</v>
      </c>
      <c r="AU25" s="81">
        <f t="shared" si="63"/>
        <v>0</v>
      </c>
      <c r="AV25" s="72">
        <f t="shared" si="79"/>
        <v>0</v>
      </c>
      <c r="AW25" s="73">
        <f t="shared" si="54"/>
        <v>0</v>
      </c>
      <c r="AX25" s="124" t="s">
        <v>29</v>
      </c>
      <c r="AY25" s="117" t="s">
        <v>13</v>
      </c>
      <c r="AZ25" s="122">
        <f>SUM(AZ21:AZ24)</f>
        <v>12</v>
      </c>
      <c r="BA25" s="81">
        <f>SUM(BA21:BA24)</f>
        <v>0</v>
      </c>
      <c r="BB25" s="72">
        <f t="shared" si="55"/>
        <v>0</v>
      </c>
      <c r="BC25" s="81">
        <f>SUM(BC21:BC24)</f>
        <v>0</v>
      </c>
      <c r="BD25" s="72">
        <f t="shared" si="80"/>
        <v>0</v>
      </c>
      <c r="BE25" s="81">
        <f>SUM(BE21:BE24)</f>
        <v>0</v>
      </c>
      <c r="BF25" s="72">
        <f t="shared" si="81"/>
        <v>0</v>
      </c>
      <c r="BG25" s="81">
        <f>SUM(BG24)</f>
        <v>0</v>
      </c>
      <c r="BH25" s="72">
        <f t="shared" si="82"/>
        <v>0</v>
      </c>
      <c r="BI25" s="81">
        <f t="shared" si="56"/>
        <v>0</v>
      </c>
      <c r="BJ25" s="72">
        <f t="shared" si="83"/>
        <v>0</v>
      </c>
      <c r="BK25" s="81">
        <f t="shared" si="57"/>
        <v>0</v>
      </c>
      <c r="BL25" s="72">
        <f t="shared" si="84"/>
        <v>0</v>
      </c>
      <c r="BM25" s="73">
        <f t="shared" si="58"/>
        <v>0</v>
      </c>
      <c r="BN25" s="124" t="s">
        <v>29</v>
      </c>
      <c r="BO25" s="117" t="s">
        <v>13</v>
      </c>
      <c r="BP25" s="122">
        <f>SUM(BP21:BP24)</f>
        <v>12</v>
      </c>
      <c r="BQ25" s="81">
        <f>SUM(BQ21:BQ24)</f>
        <v>0</v>
      </c>
      <c r="BR25" s="72">
        <f t="shared" si="59"/>
        <v>0</v>
      </c>
      <c r="BS25" s="81">
        <f>SUM(BS21:BS24)</f>
        <v>0</v>
      </c>
      <c r="BT25" s="72">
        <f t="shared" si="85"/>
        <v>0</v>
      </c>
      <c r="BU25" s="81">
        <v>0</v>
      </c>
      <c r="BV25" s="72">
        <f t="shared" si="86"/>
        <v>0</v>
      </c>
      <c r="BW25" s="81">
        <f>SUM(BW24)</f>
        <v>0</v>
      </c>
      <c r="BX25" s="72">
        <f t="shared" si="87"/>
        <v>0</v>
      </c>
      <c r="BY25" s="81">
        <f t="shared" si="60"/>
        <v>0</v>
      </c>
      <c r="BZ25" s="72">
        <f t="shared" si="88"/>
        <v>0</v>
      </c>
      <c r="CA25" s="81">
        <f t="shared" si="61"/>
        <v>0</v>
      </c>
      <c r="CB25" s="72">
        <f t="shared" si="89"/>
        <v>0</v>
      </c>
      <c r="CC25" s="73">
        <f t="shared" si="62"/>
        <v>0</v>
      </c>
    </row>
    <row r="26" spans="1:81" x14ac:dyDescent="0.25">
      <c r="A26" s="106"/>
      <c r="B26" s="88"/>
      <c r="C26" s="109">
        <v>10</v>
      </c>
      <c r="D26" s="121">
        <v>0</v>
      </c>
      <c r="E26" s="80">
        <v>0</v>
      </c>
      <c r="F26" s="67" t="e">
        <f>E26/D26</f>
        <v>#DIV/0!</v>
      </c>
      <c r="G26" s="80">
        <v>0</v>
      </c>
      <c r="H26" s="67" t="e">
        <f t="shared" si="65"/>
        <v>#DIV/0!</v>
      </c>
      <c r="I26" s="80">
        <v>0</v>
      </c>
      <c r="J26" s="67" t="e">
        <f t="shared" si="66"/>
        <v>#DIV/0!</v>
      </c>
      <c r="K26" s="80">
        <v>0</v>
      </c>
      <c r="L26" s="67" t="e">
        <f t="shared" si="67"/>
        <v>#DIV/0!</v>
      </c>
      <c r="M26" s="80">
        <f t="shared" si="45"/>
        <v>0</v>
      </c>
      <c r="N26" s="67" t="e">
        <f t="shared" si="68"/>
        <v>#DIV/0!</v>
      </c>
      <c r="O26" s="80">
        <f t="shared" si="46"/>
        <v>0</v>
      </c>
      <c r="P26" s="67" t="e">
        <f t="shared" si="69"/>
        <v>#DIV/0!</v>
      </c>
      <c r="Q26" s="68" t="e">
        <f t="shared" si="47"/>
        <v>#DIV/0!</v>
      </c>
      <c r="R26" s="88"/>
      <c r="S26" s="109">
        <v>10</v>
      </c>
      <c r="T26" s="121">
        <v>0</v>
      </c>
      <c r="U26" s="80">
        <v>0</v>
      </c>
      <c r="V26" s="67" t="e">
        <f t="shared" si="48"/>
        <v>#DIV/0!</v>
      </c>
      <c r="W26" s="80">
        <v>0</v>
      </c>
      <c r="X26" s="67" t="e">
        <f t="shared" si="70"/>
        <v>#DIV/0!</v>
      </c>
      <c r="Y26" s="80">
        <v>0</v>
      </c>
      <c r="Z26" s="67" t="e">
        <f t="shared" si="71"/>
        <v>#DIV/0!</v>
      </c>
      <c r="AA26" s="80">
        <v>0</v>
      </c>
      <c r="AB26" s="67" t="e">
        <f t="shared" si="72"/>
        <v>#DIV/0!</v>
      </c>
      <c r="AC26" s="80">
        <f t="shared" si="49"/>
        <v>0</v>
      </c>
      <c r="AD26" s="67" t="e">
        <f t="shared" si="73"/>
        <v>#DIV/0!</v>
      </c>
      <c r="AE26" s="80">
        <f t="shared" si="50"/>
        <v>0</v>
      </c>
      <c r="AF26" s="67" t="e">
        <f t="shared" si="74"/>
        <v>#DIV/0!</v>
      </c>
      <c r="AG26" s="68" t="e">
        <f t="shared" si="51"/>
        <v>#DIV/0!</v>
      </c>
      <c r="AH26" s="88"/>
      <c r="AI26" s="109">
        <v>10</v>
      </c>
      <c r="AJ26" s="121">
        <v>0</v>
      </c>
      <c r="AK26" s="80">
        <v>0</v>
      </c>
      <c r="AL26" s="67" t="e">
        <f t="shared" si="52"/>
        <v>#DIV/0!</v>
      </c>
      <c r="AM26" s="80">
        <v>0</v>
      </c>
      <c r="AN26" s="67" t="e">
        <f t="shared" si="75"/>
        <v>#DIV/0!</v>
      </c>
      <c r="AO26" s="80">
        <v>0</v>
      </c>
      <c r="AP26" s="67" t="e">
        <f t="shared" si="76"/>
        <v>#DIV/0!</v>
      </c>
      <c r="AQ26" s="80">
        <v>0</v>
      </c>
      <c r="AR26" s="67" t="e">
        <f t="shared" si="77"/>
        <v>#DIV/0!</v>
      </c>
      <c r="AS26" s="80">
        <f t="shared" si="53"/>
        <v>0</v>
      </c>
      <c r="AT26" s="67" t="e">
        <f t="shared" si="78"/>
        <v>#DIV/0!</v>
      </c>
      <c r="AU26" s="80">
        <f t="shared" si="63"/>
        <v>0</v>
      </c>
      <c r="AV26" s="67" t="e">
        <f t="shared" si="79"/>
        <v>#DIV/0!</v>
      </c>
      <c r="AW26" s="68" t="e">
        <f t="shared" si="54"/>
        <v>#DIV/0!</v>
      </c>
      <c r="AX26" s="88"/>
      <c r="AY26" s="109">
        <v>10</v>
      </c>
      <c r="AZ26" s="121">
        <v>0</v>
      </c>
      <c r="BA26" s="80">
        <v>0</v>
      </c>
      <c r="BB26" s="67" t="e">
        <f t="shared" si="55"/>
        <v>#DIV/0!</v>
      </c>
      <c r="BC26" s="80">
        <v>0</v>
      </c>
      <c r="BD26" s="67" t="e">
        <f t="shared" si="80"/>
        <v>#DIV/0!</v>
      </c>
      <c r="BE26" s="80">
        <v>0</v>
      </c>
      <c r="BF26" s="67" t="e">
        <f t="shared" si="81"/>
        <v>#DIV/0!</v>
      </c>
      <c r="BG26" s="80">
        <v>0</v>
      </c>
      <c r="BH26" s="67" t="e">
        <f t="shared" si="82"/>
        <v>#DIV/0!</v>
      </c>
      <c r="BI26" s="80">
        <f t="shared" si="56"/>
        <v>0</v>
      </c>
      <c r="BJ26" s="67" t="e">
        <f t="shared" si="83"/>
        <v>#DIV/0!</v>
      </c>
      <c r="BK26" s="80">
        <f t="shared" si="57"/>
        <v>0</v>
      </c>
      <c r="BL26" s="67" t="e">
        <f t="shared" si="84"/>
        <v>#DIV/0!</v>
      </c>
      <c r="BM26" s="68" t="e">
        <f t="shared" si="58"/>
        <v>#DIV/0!</v>
      </c>
      <c r="BN26" s="88"/>
      <c r="BO26" s="109">
        <v>10</v>
      </c>
      <c r="BP26" s="121">
        <v>0</v>
      </c>
      <c r="BQ26" s="80">
        <v>0</v>
      </c>
      <c r="BR26" s="67" t="e">
        <f t="shared" si="59"/>
        <v>#DIV/0!</v>
      </c>
      <c r="BS26" s="80">
        <v>0</v>
      </c>
      <c r="BT26" s="67" t="e">
        <f t="shared" si="85"/>
        <v>#DIV/0!</v>
      </c>
      <c r="BU26" s="80">
        <v>0</v>
      </c>
      <c r="BV26" s="67" t="e">
        <f t="shared" si="86"/>
        <v>#DIV/0!</v>
      </c>
      <c r="BW26" s="80">
        <v>0</v>
      </c>
      <c r="BX26" s="67" t="e">
        <f t="shared" si="87"/>
        <v>#DIV/0!</v>
      </c>
      <c r="BY26" s="80">
        <f t="shared" si="60"/>
        <v>0</v>
      </c>
      <c r="BZ26" s="67" t="e">
        <f t="shared" si="88"/>
        <v>#DIV/0!</v>
      </c>
      <c r="CA26" s="80">
        <f t="shared" si="61"/>
        <v>0</v>
      </c>
      <c r="CB26" s="67" t="e">
        <f t="shared" si="89"/>
        <v>#DIV/0!</v>
      </c>
      <c r="CC26" s="68" t="e">
        <f t="shared" si="62"/>
        <v>#DIV/0!</v>
      </c>
    </row>
    <row r="27" spans="1:81" ht="15.75" thickBot="1" x14ac:dyDescent="0.3">
      <c r="A27" s="106"/>
      <c r="B27" s="113"/>
      <c r="C27" s="114">
        <v>11</v>
      </c>
      <c r="D27" s="119">
        <v>0</v>
      </c>
      <c r="E27" s="76">
        <v>0</v>
      </c>
      <c r="F27" s="63" t="e">
        <f>E27/D27</f>
        <v>#DIV/0!</v>
      </c>
      <c r="G27" s="76">
        <v>0</v>
      </c>
      <c r="H27" s="63" t="e">
        <f t="shared" si="65"/>
        <v>#DIV/0!</v>
      </c>
      <c r="I27" s="76">
        <v>0</v>
      </c>
      <c r="J27" s="63" t="e">
        <f t="shared" si="66"/>
        <v>#DIV/0!</v>
      </c>
      <c r="K27" s="76">
        <v>0</v>
      </c>
      <c r="L27" s="63" t="e">
        <f t="shared" si="67"/>
        <v>#DIV/0!</v>
      </c>
      <c r="M27" s="76">
        <f t="shared" si="45"/>
        <v>0</v>
      </c>
      <c r="N27" s="63" t="e">
        <f t="shared" si="68"/>
        <v>#DIV/0!</v>
      </c>
      <c r="O27" s="76">
        <f t="shared" si="46"/>
        <v>0</v>
      </c>
      <c r="P27" s="63" t="e">
        <f t="shared" si="69"/>
        <v>#DIV/0!</v>
      </c>
      <c r="Q27" s="120" t="e">
        <f t="shared" si="47"/>
        <v>#DIV/0!</v>
      </c>
      <c r="R27" s="113"/>
      <c r="S27" s="114">
        <v>11</v>
      </c>
      <c r="T27" s="119">
        <v>0</v>
      </c>
      <c r="U27" s="76">
        <v>0</v>
      </c>
      <c r="V27" s="63" t="e">
        <f t="shared" si="48"/>
        <v>#DIV/0!</v>
      </c>
      <c r="W27" s="76">
        <v>0</v>
      </c>
      <c r="X27" s="63" t="e">
        <f t="shared" si="70"/>
        <v>#DIV/0!</v>
      </c>
      <c r="Y27" s="76">
        <v>0</v>
      </c>
      <c r="Z27" s="63" t="e">
        <f t="shared" si="71"/>
        <v>#DIV/0!</v>
      </c>
      <c r="AA27" s="76">
        <v>0</v>
      </c>
      <c r="AB27" s="63" t="e">
        <f t="shared" si="72"/>
        <v>#DIV/0!</v>
      </c>
      <c r="AC27" s="76">
        <f t="shared" si="49"/>
        <v>0</v>
      </c>
      <c r="AD27" s="63" t="e">
        <f t="shared" si="73"/>
        <v>#DIV/0!</v>
      </c>
      <c r="AE27" s="76">
        <f t="shared" si="50"/>
        <v>0</v>
      </c>
      <c r="AF27" s="63" t="e">
        <f t="shared" si="74"/>
        <v>#DIV/0!</v>
      </c>
      <c r="AG27" s="120" t="e">
        <f t="shared" si="51"/>
        <v>#DIV/0!</v>
      </c>
      <c r="AH27" s="113"/>
      <c r="AI27" s="114">
        <v>11</v>
      </c>
      <c r="AJ27" s="119">
        <v>0</v>
      </c>
      <c r="AK27" s="76">
        <v>0</v>
      </c>
      <c r="AL27" s="63" t="e">
        <f t="shared" si="52"/>
        <v>#DIV/0!</v>
      </c>
      <c r="AM27" s="76">
        <v>0</v>
      </c>
      <c r="AN27" s="63" t="e">
        <f t="shared" si="75"/>
        <v>#DIV/0!</v>
      </c>
      <c r="AO27" s="76">
        <v>0</v>
      </c>
      <c r="AP27" s="63" t="e">
        <f t="shared" si="76"/>
        <v>#DIV/0!</v>
      </c>
      <c r="AQ27" s="76">
        <v>0</v>
      </c>
      <c r="AR27" s="63" t="e">
        <f t="shared" si="77"/>
        <v>#DIV/0!</v>
      </c>
      <c r="AS27" s="76">
        <f t="shared" si="53"/>
        <v>0</v>
      </c>
      <c r="AT27" s="63" t="e">
        <f t="shared" si="78"/>
        <v>#DIV/0!</v>
      </c>
      <c r="AU27" s="76">
        <f t="shared" si="63"/>
        <v>0</v>
      </c>
      <c r="AV27" s="63" t="e">
        <f t="shared" si="79"/>
        <v>#DIV/0!</v>
      </c>
      <c r="AW27" s="120" t="e">
        <f t="shared" si="54"/>
        <v>#DIV/0!</v>
      </c>
      <c r="AX27" s="113"/>
      <c r="AY27" s="114">
        <v>11</v>
      </c>
      <c r="AZ27" s="119">
        <v>0</v>
      </c>
      <c r="BA27" s="76">
        <v>0</v>
      </c>
      <c r="BB27" s="63" t="e">
        <f t="shared" si="55"/>
        <v>#DIV/0!</v>
      </c>
      <c r="BC27" s="76">
        <v>0</v>
      </c>
      <c r="BD27" s="63" t="e">
        <f t="shared" si="80"/>
        <v>#DIV/0!</v>
      </c>
      <c r="BE27" s="76">
        <v>0</v>
      </c>
      <c r="BF27" s="63" t="e">
        <f t="shared" si="81"/>
        <v>#DIV/0!</v>
      </c>
      <c r="BG27" s="76">
        <v>0</v>
      </c>
      <c r="BH27" s="63" t="e">
        <f t="shared" si="82"/>
        <v>#DIV/0!</v>
      </c>
      <c r="BI27" s="76">
        <f t="shared" si="56"/>
        <v>0</v>
      </c>
      <c r="BJ27" s="63" t="e">
        <f t="shared" si="83"/>
        <v>#DIV/0!</v>
      </c>
      <c r="BK27" s="76">
        <f t="shared" si="57"/>
        <v>0</v>
      </c>
      <c r="BL27" s="63" t="e">
        <f t="shared" si="84"/>
        <v>#DIV/0!</v>
      </c>
      <c r="BM27" s="120" t="e">
        <f t="shared" si="58"/>
        <v>#DIV/0!</v>
      </c>
      <c r="BN27" s="113"/>
      <c r="BO27" s="114">
        <v>11</v>
      </c>
      <c r="BP27" s="119">
        <v>0</v>
      </c>
      <c r="BQ27" s="76">
        <v>0</v>
      </c>
      <c r="BR27" s="63" t="e">
        <f t="shared" si="59"/>
        <v>#DIV/0!</v>
      </c>
      <c r="BS27" s="76">
        <v>0</v>
      </c>
      <c r="BT27" s="63" t="e">
        <f t="shared" si="85"/>
        <v>#DIV/0!</v>
      </c>
      <c r="BU27" s="76">
        <v>0</v>
      </c>
      <c r="BV27" s="63" t="e">
        <f t="shared" si="86"/>
        <v>#DIV/0!</v>
      </c>
      <c r="BW27" s="76">
        <v>0</v>
      </c>
      <c r="BX27" s="63" t="e">
        <f t="shared" si="87"/>
        <v>#DIV/0!</v>
      </c>
      <c r="BY27" s="76">
        <f t="shared" si="60"/>
        <v>0</v>
      </c>
      <c r="BZ27" s="63" t="e">
        <f t="shared" si="88"/>
        <v>#DIV/0!</v>
      </c>
      <c r="CA27" s="76">
        <f t="shared" si="61"/>
        <v>0</v>
      </c>
      <c r="CB27" s="63" t="e">
        <f t="shared" si="89"/>
        <v>#DIV/0!</v>
      </c>
      <c r="CC27" s="120" t="e">
        <f t="shared" si="62"/>
        <v>#DIV/0!</v>
      </c>
    </row>
    <row r="28" spans="1:81" ht="39.75" thickBot="1" x14ac:dyDescent="0.3">
      <c r="A28" s="106"/>
      <c r="B28" s="124" t="s">
        <v>29</v>
      </c>
      <c r="C28" s="117" t="s">
        <v>14</v>
      </c>
      <c r="D28" s="122">
        <f>SUM(D26:D27)</f>
        <v>0</v>
      </c>
      <c r="E28" s="81">
        <f>SUM(E26:E27)</f>
        <v>0</v>
      </c>
      <c r="F28" s="125" t="e">
        <f>E28/D28</f>
        <v>#DIV/0!</v>
      </c>
      <c r="G28" s="125">
        <f>SUM(G26:G27)</f>
        <v>0</v>
      </c>
      <c r="H28" s="72" t="e">
        <f t="shared" si="65"/>
        <v>#DIV/0!</v>
      </c>
      <c r="I28" s="125">
        <f>SUM(I26:I27)</f>
        <v>0</v>
      </c>
      <c r="J28" s="72" t="e">
        <f t="shared" si="66"/>
        <v>#DIV/0!</v>
      </c>
      <c r="K28" s="125">
        <f>SUM(K26:K27)</f>
        <v>0</v>
      </c>
      <c r="L28" s="72" t="e">
        <f t="shared" si="67"/>
        <v>#DIV/0!</v>
      </c>
      <c r="M28" s="125">
        <f t="shared" si="45"/>
        <v>0</v>
      </c>
      <c r="N28" s="72" t="e">
        <f t="shared" si="68"/>
        <v>#DIV/0!</v>
      </c>
      <c r="O28" s="125">
        <f t="shared" si="46"/>
        <v>0</v>
      </c>
      <c r="P28" s="72" t="e">
        <f t="shared" si="69"/>
        <v>#DIV/0!</v>
      </c>
      <c r="Q28" s="73" t="e">
        <f t="shared" si="47"/>
        <v>#DIV/0!</v>
      </c>
      <c r="R28" s="124" t="s">
        <v>29</v>
      </c>
      <c r="S28" s="117" t="s">
        <v>14</v>
      </c>
      <c r="T28" s="122">
        <f>SUM(T26:T27)</f>
        <v>0</v>
      </c>
      <c r="U28" s="81">
        <f>SUM(U26:U27)</f>
        <v>0</v>
      </c>
      <c r="V28" s="125" t="e">
        <f t="shared" si="48"/>
        <v>#DIV/0!</v>
      </c>
      <c r="W28" s="125">
        <f>SUM(W26:W27)</f>
        <v>0</v>
      </c>
      <c r="X28" s="72" t="e">
        <f t="shared" si="70"/>
        <v>#DIV/0!</v>
      </c>
      <c r="Y28" s="125">
        <f>SUM(Y26:Y27)</f>
        <v>0</v>
      </c>
      <c r="Z28" s="72" t="e">
        <f t="shared" si="71"/>
        <v>#DIV/0!</v>
      </c>
      <c r="AA28" s="125">
        <f>SUM(AA26:AA27)</f>
        <v>0</v>
      </c>
      <c r="AB28" s="72" t="e">
        <f t="shared" si="72"/>
        <v>#DIV/0!</v>
      </c>
      <c r="AC28" s="125">
        <f t="shared" si="49"/>
        <v>0</v>
      </c>
      <c r="AD28" s="72" t="e">
        <f t="shared" si="73"/>
        <v>#DIV/0!</v>
      </c>
      <c r="AE28" s="125">
        <f t="shared" si="50"/>
        <v>0</v>
      </c>
      <c r="AF28" s="72" t="e">
        <f t="shared" si="74"/>
        <v>#DIV/0!</v>
      </c>
      <c r="AG28" s="73" t="e">
        <f t="shared" si="51"/>
        <v>#DIV/0!</v>
      </c>
      <c r="AH28" s="124" t="s">
        <v>29</v>
      </c>
      <c r="AI28" s="117" t="s">
        <v>14</v>
      </c>
      <c r="AJ28" s="122">
        <f>SUM(AJ26:AJ27)</f>
        <v>0</v>
      </c>
      <c r="AK28" s="81">
        <f>SUM(AK26:AK27)</f>
        <v>0</v>
      </c>
      <c r="AL28" s="125" t="e">
        <f t="shared" si="52"/>
        <v>#DIV/0!</v>
      </c>
      <c r="AM28" s="125">
        <f>SUM(AM26:AM27)</f>
        <v>0</v>
      </c>
      <c r="AN28" s="72" t="e">
        <f t="shared" si="75"/>
        <v>#DIV/0!</v>
      </c>
      <c r="AO28" s="125">
        <f>SUM(AO26:AO27)</f>
        <v>0</v>
      </c>
      <c r="AP28" s="72" t="e">
        <f t="shared" si="76"/>
        <v>#DIV/0!</v>
      </c>
      <c r="AQ28" s="125">
        <f>SUM(AQ26:AQ27)</f>
        <v>0</v>
      </c>
      <c r="AR28" s="72" t="e">
        <f t="shared" si="77"/>
        <v>#DIV/0!</v>
      </c>
      <c r="AS28" s="125">
        <f t="shared" si="53"/>
        <v>0</v>
      </c>
      <c r="AT28" s="72" t="e">
        <f t="shared" si="78"/>
        <v>#DIV/0!</v>
      </c>
      <c r="AU28" s="125">
        <f t="shared" si="63"/>
        <v>0</v>
      </c>
      <c r="AV28" s="72" t="e">
        <f t="shared" si="79"/>
        <v>#DIV/0!</v>
      </c>
      <c r="AW28" s="73" t="e">
        <f t="shared" si="54"/>
        <v>#DIV/0!</v>
      </c>
      <c r="AX28" s="124" t="s">
        <v>29</v>
      </c>
      <c r="AY28" s="117" t="s">
        <v>14</v>
      </c>
      <c r="AZ28" s="122">
        <f>SUM(AZ26:AZ27)</f>
        <v>0</v>
      </c>
      <c r="BA28" s="81">
        <f>SUM(BA26:BA27)</f>
        <v>0</v>
      </c>
      <c r="BB28" s="125" t="e">
        <f t="shared" si="55"/>
        <v>#DIV/0!</v>
      </c>
      <c r="BC28" s="125">
        <f>SUM(BC26:BC27)</f>
        <v>0</v>
      </c>
      <c r="BD28" s="72" t="e">
        <f t="shared" si="80"/>
        <v>#DIV/0!</v>
      </c>
      <c r="BE28" s="125">
        <f>SUM(BE26:BE27)</f>
        <v>0</v>
      </c>
      <c r="BF28" s="72" t="e">
        <f t="shared" si="81"/>
        <v>#DIV/0!</v>
      </c>
      <c r="BG28" s="125">
        <f>SUM(BG26:BG27)</f>
        <v>0</v>
      </c>
      <c r="BH28" s="72" t="e">
        <f t="shared" si="82"/>
        <v>#DIV/0!</v>
      </c>
      <c r="BI28" s="125">
        <f t="shared" si="56"/>
        <v>0</v>
      </c>
      <c r="BJ28" s="72" t="e">
        <f t="shared" si="83"/>
        <v>#DIV/0!</v>
      </c>
      <c r="BK28" s="125">
        <f t="shared" si="57"/>
        <v>0</v>
      </c>
      <c r="BL28" s="72" t="e">
        <f t="shared" si="84"/>
        <v>#DIV/0!</v>
      </c>
      <c r="BM28" s="73" t="e">
        <f t="shared" si="58"/>
        <v>#DIV/0!</v>
      </c>
      <c r="BN28" s="124" t="s">
        <v>29</v>
      </c>
      <c r="BO28" s="117" t="s">
        <v>14</v>
      </c>
      <c r="BP28" s="122">
        <f>SUM(BP26:BP27)</f>
        <v>0</v>
      </c>
      <c r="BQ28" s="81">
        <f>SUM(BQ26:BQ27)</f>
        <v>0</v>
      </c>
      <c r="BR28" s="125" t="e">
        <f t="shared" si="59"/>
        <v>#DIV/0!</v>
      </c>
      <c r="BS28" s="125">
        <f>SUM(BS26:BS27)</f>
        <v>0</v>
      </c>
      <c r="BT28" s="72" t="e">
        <f t="shared" si="85"/>
        <v>#DIV/0!</v>
      </c>
      <c r="BU28" s="125">
        <f>SUM(BU26:BU27)</f>
        <v>0</v>
      </c>
      <c r="BV28" s="72" t="e">
        <f t="shared" si="86"/>
        <v>#DIV/0!</v>
      </c>
      <c r="BW28" s="125">
        <f>SUM(BW26:BW27)</f>
        <v>0</v>
      </c>
      <c r="BX28" s="72" t="e">
        <f t="shared" si="87"/>
        <v>#DIV/0!</v>
      </c>
      <c r="BY28" s="125">
        <f t="shared" si="60"/>
        <v>0</v>
      </c>
      <c r="BZ28" s="72" t="e">
        <f t="shared" si="88"/>
        <v>#DIV/0!</v>
      </c>
      <c r="CA28" s="125">
        <f t="shared" si="61"/>
        <v>0</v>
      </c>
      <c r="CB28" s="72" t="e">
        <f t="shared" si="89"/>
        <v>#DIV/0!</v>
      </c>
      <c r="CC28" s="73" t="e">
        <f t="shared" si="62"/>
        <v>#DIV/0!</v>
      </c>
    </row>
    <row r="29" spans="1:81" x14ac:dyDescent="0.25">
      <c r="A29" s="106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</row>
    <row r="30" spans="1:81" x14ac:dyDescent="0.25">
      <c r="A30" s="106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</row>
    <row r="31" spans="1:81" x14ac:dyDescent="0.25">
      <c r="A31" s="106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</row>
    <row r="32" spans="1:81" x14ac:dyDescent="0.25">
      <c r="A32" s="106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</row>
    <row r="33" spans="1:81" x14ac:dyDescent="0.25">
      <c r="A33" s="106"/>
      <c r="B33" s="2" t="s">
        <v>105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2" t="s">
        <v>105</v>
      </c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2" t="s">
        <v>105</v>
      </c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2" t="s">
        <v>105</v>
      </c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2" t="s">
        <v>105</v>
      </c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</row>
    <row r="34" spans="1:81" ht="15.75" thickBot="1" x14ac:dyDescent="0.3">
      <c r="A34" s="106"/>
      <c r="B34" s="82" t="s">
        <v>34</v>
      </c>
      <c r="C34" s="82" t="s">
        <v>25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 t="s">
        <v>34</v>
      </c>
      <c r="S34" s="82" t="s">
        <v>96</v>
      </c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 t="s">
        <v>34</v>
      </c>
      <c r="AI34" s="82" t="s">
        <v>97</v>
      </c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 t="s">
        <v>34</v>
      </c>
      <c r="AY34" s="82" t="s">
        <v>98</v>
      </c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 t="s">
        <v>34</v>
      </c>
      <c r="BO34" s="82" t="s">
        <v>99</v>
      </c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</row>
    <row r="35" spans="1:81" ht="15.75" customHeight="1" thickBot="1" x14ac:dyDescent="0.3">
      <c r="A35" s="106"/>
      <c r="B35" s="287" t="s">
        <v>1</v>
      </c>
      <c r="C35" s="274" t="s">
        <v>2</v>
      </c>
      <c r="D35" s="275"/>
      <c r="E35" s="285" t="s">
        <v>3</v>
      </c>
      <c r="F35" s="285"/>
      <c r="G35" s="285" t="s">
        <v>4</v>
      </c>
      <c r="H35" s="285"/>
      <c r="I35" s="285" t="s">
        <v>5</v>
      </c>
      <c r="J35" s="285"/>
      <c r="K35" s="285" t="s">
        <v>6</v>
      </c>
      <c r="L35" s="285"/>
      <c r="M35" s="285" t="s">
        <v>7</v>
      </c>
      <c r="N35" s="285"/>
      <c r="O35" s="285" t="s">
        <v>8</v>
      </c>
      <c r="P35" s="285"/>
      <c r="Q35" s="276" t="s">
        <v>9</v>
      </c>
      <c r="R35" s="287" t="s">
        <v>1</v>
      </c>
      <c r="S35" s="274" t="s">
        <v>2</v>
      </c>
      <c r="T35" s="275"/>
      <c r="U35" s="274" t="s">
        <v>3</v>
      </c>
      <c r="V35" s="275"/>
      <c r="W35" s="274" t="s">
        <v>4</v>
      </c>
      <c r="X35" s="275"/>
      <c r="Y35" s="274" t="s">
        <v>5</v>
      </c>
      <c r="Z35" s="275"/>
      <c r="AA35" s="274" t="s">
        <v>6</v>
      </c>
      <c r="AB35" s="275"/>
      <c r="AC35" s="274" t="s">
        <v>7</v>
      </c>
      <c r="AD35" s="275"/>
      <c r="AE35" s="274" t="s">
        <v>8</v>
      </c>
      <c r="AF35" s="275"/>
      <c r="AG35" s="276" t="s">
        <v>9</v>
      </c>
      <c r="AH35" s="287" t="s">
        <v>1</v>
      </c>
      <c r="AI35" s="274" t="s">
        <v>2</v>
      </c>
      <c r="AJ35" s="275"/>
      <c r="AK35" s="274" t="s">
        <v>3</v>
      </c>
      <c r="AL35" s="275"/>
      <c r="AM35" s="274" t="s">
        <v>4</v>
      </c>
      <c r="AN35" s="275"/>
      <c r="AO35" s="274" t="s">
        <v>5</v>
      </c>
      <c r="AP35" s="275"/>
      <c r="AQ35" s="274" t="s">
        <v>6</v>
      </c>
      <c r="AR35" s="275"/>
      <c r="AS35" s="274" t="s">
        <v>7</v>
      </c>
      <c r="AT35" s="275"/>
      <c r="AU35" s="274" t="s">
        <v>8</v>
      </c>
      <c r="AV35" s="275"/>
      <c r="AW35" s="276" t="s">
        <v>9</v>
      </c>
      <c r="AX35" s="287" t="s">
        <v>1</v>
      </c>
      <c r="AY35" s="274" t="s">
        <v>2</v>
      </c>
      <c r="AZ35" s="275"/>
      <c r="BA35" s="274" t="s">
        <v>3</v>
      </c>
      <c r="BB35" s="275"/>
      <c r="BC35" s="274" t="s">
        <v>4</v>
      </c>
      <c r="BD35" s="275"/>
      <c r="BE35" s="274" t="s">
        <v>5</v>
      </c>
      <c r="BF35" s="275"/>
      <c r="BG35" s="274" t="s">
        <v>6</v>
      </c>
      <c r="BH35" s="275"/>
      <c r="BI35" s="274" t="s">
        <v>7</v>
      </c>
      <c r="BJ35" s="275"/>
      <c r="BK35" s="274" t="s">
        <v>8</v>
      </c>
      <c r="BL35" s="275"/>
      <c r="BM35" s="276" t="s">
        <v>9</v>
      </c>
      <c r="BN35" s="287" t="s">
        <v>1</v>
      </c>
      <c r="BO35" s="274" t="s">
        <v>2</v>
      </c>
      <c r="BP35" s="275"/>
      <c r="BQ35" s="274" t="s">
        <v>3</v>
      </c>
      <c r="BR35" s="275"/>
      <c r="BS35" s="274" t="s">
        <v>4</v>
      </c>
      <c r="BT35" s="275"/>
      <c r="BU35" s="274" t="s">
        <v>5</v>
      </c>
      <c r="BV35" s="275"/>
      <c r="BW35" s="274" t="s">
        <v>6</v>
      </c>
      <c r="BX35" s="275"/>
      <c r="BY35" s="274" t="s">
        <v>7</v>
      </c>
      <c r="BZ35" s="275"/>
      <c r="CA35" s="274" t="s">
        <v>8</v>
      </c>
      <c r="CB35" s="275"/>
      <c r="CC35" s="276" t="s">
        <v>9</v>
      </c>
    </row>
    <row r="36" spans="1:81" ht="23.25" thickBot="1" x14ac:dyDescent="0.3">
      <c r="A36" s="106"/>
      <c r="B36" s="288"/>
      <c r="C36" s="24" t="s">
        <v>10</v>
      </c>
      <c r="D36" s="25" t="s">
        <v>11</v>
      </c>
      <c r="E36" s="26" t="s">
        <v>11</v>
      </c>
      <c r="F36" s="27" t="s">
        <v>12</v>
      </c>
      <c r="G36" s="27" t="s">
        <v>11</v>
      </c>
      <c r="H36" s="27" t="s">
        <v>12</v>
      </c>
      <c r="I36" s="27" t="s">
        <v>11</v>
      </c>
      <c r="J36" s="27" t="s">
        <v>12</v>
      </c>
      <c r="K36" s="26" t="s">
        <v>11</v>
      </c>
      <c r="L36" s="27" t="s">
        <v>12</v>
      </c>
      <c r="M36" s="27" t="s">
        <v>11</v>
      </c>
      <c r="N36" s="27" t="s">
        <v>12</v>
      </c>
      <c r="O36" s="27" t="s">
        <v>11</v>
      </c>
      <c r="P36" s="27" t="s">
        <v>12</v>
      </c>
      <c r="Q36" s="277"/>
      <c r="R36" s="288"/>
      <c r="S36" s="24" t="s">
        <v>10</v>
      </c>
      <c r="T36" s="25" t="s">
        <v>11</v>
      </c>
      <c r="U36" s="26" t="s">
        <v>11</v>
      </c>
      <c r="V36" s="27" t="s">
        <v>12</v>
      </c>
      <c r="W36" s="27" t="s">
        <v>11</v>
      </c>
      <c r="X36" s="27" t="s">
        <v>12</v>
      </c>
      <c r="Y36" s="27" t="s">
        <v>11</v>
      </c>
      <c r="Z36" s="27" t="s">
        <v>12</v>
      </c>
      <c r="AA36" s="26" t="s">
        <v>11</v>
      </c>
      <c r="AB36" s="27" t="s">
        <v>12</v>
      </c>
      <c r="AC36" s="27" t="s">
        <v>11</v>
      </c>
      <c r="AD36" s="27" t="s">
        <v>12</v>
      </c>
      <c r="AE36" s="27" t="s">
        <v>11</v>
      </c>
      <c r="AF36" s="27" t="s">
        <v>12</v>
      </c>
      <c r="AG36" s="277"/>
      <c r="AH36" s="288"/>
      <c r="AI36" s="24" t="s">
        <v>10</v>
      </c>
      <c r="AJ36" s="25" t="s">
        <v>11</v>
      </c>
      <c r="AK36" s="26" t="s">
        <v>11</v>
      </c>
      <c r="AL36" s="27" t="s">
        <v>12</v>
      </c>
      <c r="AM36" s="27" t="s">
        <v>11</v>
      </c>
      <c r="AN36" s="27" t="s">
        <v>12</v>
      </c>
      <c r="AO36" s="27" t="s">
        <v>11</v>
      </c>
      <c r="AP36" s="27" t="s">
        <v>12</v>
      </c>
      <c r="AQ36" s="26" t="s">
        <v>11</v>
      </c>
      <c r="AR36" s="27" t="s">
        <v>12</v>
      </c>
      <c r="AS36" s="27" t="s">
        <v>11</v>
      </c>
      <c r="AT36" s="27" t="s">
        <v>12</v>
      </c>
      <c r="AU36" s="27" t="s">
        <v>11</v>
      </c>
      <c r="AV36" s="27" t="s">
        <v>12</v>
      </c>
      <c r="AW36" s="277"/>
      <c r="AX36" s="288"/>
      <c r="AY36" s="24" t="s">
        <v>10</v>
      </c>
      <c r="AZ36" s="25" t="s">
        <v>11</v>
      </c>
      <c r="BA36" s="26" t="s">
        <v>11</v>
      </c>
      <c r="BB36" s="27" t="s">
        <v>12</v>
      </c>
      <c r="BC36" s="27" t="s">
        <v>11</v>
      </c>
      <c r="BD36" s="27" t="s">
        <v>12</v>
      </c>
      <c r="BE36" s="27" t="s">
        <v>11</v>
      </c>
      <c r="BF36" s="27" t="s">
        <v>12</v>
      </c>
      <c r="BG36" s="26" t="s">
        <v>11</v>
      </c>
      <c r="BH36" s="27" t="s">
        <v>12</v>
      </c>
      <c r="BI36" s="27" t="s">
        <v>11</v>
      </c>
      <c r="BJ36" s="27" t="s">
        <v>12</v>
      </c>
      <c r="BK36" s="27" t="s">
        <v>11</v>
      </c>
      <c r="BL36" s="27" t="s">
        <v>12</v>
      </c>
      <c r="BM36" s="277"/>
      <c r="BN36" s="288"/>
      <c r="BO36" s="24" t="s">
        <v>10</v>
      </c>
      <c r="BP36" s="25" t="s">
        <v>11</v>
      </c>
      <c r="BQ36" s="26" t="s">
        <v>11</v>
      </c>
      <c r="BR36" s="27" t="s">
        <v>12</v>
      </c>
      <c r="BS36" s="27" t="s">
        <v>11</v>
      </c>
      <c r="BT36" s="27" t="s">
        <v>12</v>
      </c>
      <c r="BU36" s="27" t="s">
        <v>11</v>
      </c>
      <c r="BV36" s="27" t="s">
        <v>12</v>
      </c>
      <c r="BW36" s="26" t="s">
        <v>11</v>
      </c>
      <c r="BX36" s="27" t="s">
        <v>12</v>
      </c>
      <c r="BY36" s="27" t="s">
        <v>11</v>
      </c>
      <c r="BZ36" s="27" t="s">
        <v>12</v>
      </c>
      <c r="CA36" s="27" t="s">
        <v>11</v>
      </c>
      <c r="CB36" s="27" t="s">
        <v>12</v>
      </c>
      <c r="CC36" s="277"/>
    </row>
    <row r="37" spans="1:81" x14ac:dyDescent="0.25">
      <c r="A37" s="106"/>
      <c r="B37" s="88" t="s">
        <v>115</v>
      </c>
      <c r="C37" s="151">
        <v>5</v>
      </c>
      <c r="D37" s="66">
        <v>4</v>
      </c>
      <c r="E37" s="246">
        <v>0</v>
      </c>
      <c r="F37" s="67">
        <f t="shared" ref="F37:F43" si="90">E37/D37</f>
        <v>0</v>
      </c>
      <c r="G37" s="246">
        <v>0</v>
      </c>
      <c r="H37" s="67">
        <f t="shared" ref="H37:H44" si="91">G37/D37</f>
        <v>0</v>
      </c>
      <c r="I37" s="246">
        <v>4</v>
      </c>
      <c r="J37" s="67">
        <f t="shared" ref="J37:J44" si="92">I37/D37</f>
        <v>1</v>
      </c>
      <c r="K37" s="246">
        <v>0</v>
      </c>
      <c r="L37" s="67">
        <f t="shared" ref="L37:L44" si="93">K37/D37</f>
        <v>0</v>
      </c>
      <c r="M37" s="80">
        <f t="shared" ref="M37:M44" si="94">E37+G37</f>
        <v>0</v>
      </c>
      <c r="N37" s="67">
        <f t="shared" ref="N37:N44" si="95">M37/D37</f>
        <v>0</v>
      </c>
      <c r="O37" s="80">
        <f t="shared" ref="O37:O44" si="96">E37+G37+I37</f>
        <v>4</v>
      </c>
      <c r="P37" s="67">
        <f t="shared" ref="P37:P44" si="97">O37/D37</f>
        <v>1</v>
      </c>
      <c r="Q37" s="68">
        <f t="shared" ref="Q37:Q44" si="98">(5*E37+4*G37+3*I37+2*K37)/D37/5</f>
        <v>0.6</v>
      </c>
      <c r="R37" s="88" t="s">
        <v>115</v>
      </c>
      <c r="S37" s="151">
        <v>5</v>
      </c>
      <c r="T37" s="66">
        <v>4</v>
      </c>
      <c r="U37" s="246">
        <v>0</v>
      </c>
      <c r="V37" s="31">
        <f t="shared" ref="V37:V44" si="99">U37/T37</f>
        <v>0</v>
      </c>
      <c r="W37" s="246">
        <v>0</v>
      </c>
      <c r="X37" s="31">
        <f t="shared" ref="X37:X44" si="100">W37/T37</f>
        <v>0</v>
      </c>
      <c r="Y37" s="246">
        <v>0</v>
      </c>
      <c r="Z37" s="31">
        <f t="shared" ref="Z37:Z44" si="101">Y37/T37</f>
        <v>0</v>
      </c>
      <c r="AA37" s="246">
        <v>0</v>
      </c>
      <c r="AB37" s="31">
        <f t="shared" ref="AB37:AB44" si="102">AA37/T37</f>
        <v>0</v>
      </c>
      <c r="AC37" s="30">
        <f t="shared" ref="AC37:AC44" si="103">U37+W37</f>
        <v>0</v>
      </c>
      <c r="AD37" s="31">
        <f t="shared" ref="AD37:AD44" si="104">AC37/T37</f>
        <v>0</v>
      </c>
      <c r="AE37" s="30">
        <f t="shared" ref="AE37:AE44" si="105">U37+W37+Y37</f>
        <v>0</v>
      </c>
      <c r="AF37" s="31">
        <f t="shared" ref="AF37:AF44" si="106">AE37/T37</f>
        <v>0</v>
      </c>
      <c r="AG37" s="96">
        <f t="shared" ref="AG37:AG44" si="107">(5*U37+4*W37+3*Y37+2*AA37)/T37/5</f>
        <v>0</v>
      </c>
      <c r="AH37" s="88" t="s">
        <v>115</v>
      </c>
      <c r="AI37" s="248">
        <v>5</v>
      </c>
      <c r="AJ37" s="66">
        <v>4</v>
      </c>
      <c r="AK37" s="246">
        <v>0</v>
      </c>
      <c r="AL37" s="31">
        <f t="shared" ref="AL37:AL44" si="108">AK37/AJ37</f>
        <v>0</v>
      </c>
      <c r="AM37" s="246">
        <v>0</v>
      </c>
      <c r="AN37" s="31">
        <f t="shared" ref="AN37:AN44" si="109">AM37/AJ37</f>
        <v>0</v>
      </c>
      <c r="AO37" s="246">
        <v>0</v>
      </c>
      <c r="AP37" s="31">
        <f t="shared" ref="AP37:AP44" si="110">AO37/AJ37</f>
        <v>0</v>
      </c>
      <c r="AQ37" s="246">
        <v>0</v>
      </c>
      <c r="AR37" s="31">
        <f t="shared" ref="AR37:AR44" si="111">AQ37/AJ37</f>
        <v>0</v>
      </c>
      <c r="AS37" s="30">
        <v>0</v>
      </c>
      <c r="AT37" s="31">
        <f t="shared" ref="AT37:AT44" si="112">AS37/AJ37</f>
        <v>0</v>
      </c>
      <c r="AU37" s="30">
        <v>0</v>
      </c>
      <c r="AV37" s="31">
        <f t="shared" ref="AV37:AV44" si="113">AU37/AJ37</f>
        <v>0</v>
      </c>
      <c r="AW37" s="96">
        <f t="shared" ref="AW37:AW44" si="114">(5*AK37+4*AM37+3*AO37+2*AQ37)/AJ37/5</f>
        <v>0</v>
      </c>
      <c r="AX37" s="88" t="s">
        <v>115</v>
      </c>
      <c r="AY37" s="248">
        <v>5</v>
      </c>
      <c r="AZ37" s="66">
        <v>4</v>
      </c>
      <c r="BA37" s="246">
        <v>0</v>
      </c>
      <c r="BB37" s="31">
        <f t="shared" ref="BB37:BB44" si="115">BA37/AZ37</f>
        <v>0</v>
      </c>
      <c r="BC37" s="246">
        <v>0</v>
      </c>
      <c r="BD37" s="31">
        <f t="shared" ref="BD37:BD44" si="116">BC37/AZ37</f>
        <v>0</v>
      </c>
      <c r="BE37" s="246">
        <v>0</v>
      </c>
      <c r="BF37" s="31">
        <f t="shared" ref="BF37:BF44" si="117">BE37/AZ37</f>
        <v>0</v>
      </c>
      <c r="BG37" s="246">
        <v>0</v>
      </c>
      <c r="BH37" s="31">
        <f t="shared" ref="BH37:BH44" si="118">BG37/AZ37</f>
        <v>0</v>
      </c>
      <c r="BI37" s="30">
        <f t="shared" ref="BI37:BI43" si="119">BA37+BC37</f>
        <v>0</v>
      </c>
      <c r="BJ37" s="31">
        <f t="shared" ref="BJ37:BJ44" si="120">BI37/AZ37</f>
        <v>0</v>
      </c>
      <c r="BK37" s="30">
        <f t="shared" ref="BK37:BK43" si="121">BA37+BC37+BE37</f>
        <v>0</v>
      </c>
      <c r="BL37" s="31">
        <f t="shared" ref="BL37:BL44" si="122">BK37/AZ37</f>
        <v>0</v>
      </c>
      <c r="BM37" s="96">
        <f t="shared" ref="BM37:BM44" si="123">(5*BA37+4*BC37+3*BE37+2*BG37)/AZ37/5</f>
        <v>0</v>
      </c>
      <c r="BN37" s="88" t="s">
        <v>115</v>
      </c>
      <c r="BO37" s="248">
        <v>5</v>
      </c>
      <c r="BP37" s="66">
        <v>4</v>
      </c>
      <c r="BQ37" s="246">
        <v>0</v>
      </c>
      <c r="BR37" s="31">
        <f t="shared" ref="BR37:BR44" si="124">BQ37/BP37</f>
        <v>0</v>
      </c>
      <c r="BS37" s="246">
        <v>0</v>
      </c>
      <c r="BT37" s="31">
        <f t="shared" ref="BT37:BT44" si="125">BS37/BP37</f>
        <v>0</v>
      </c>
      <c r="BU37" s="246">
        <v>0</v>
      </c>
      <c r="BV37" s="31">
        <f t="shared" ref="BV37:BV44" si="126">BU37/BP37</f>
        <v>0</v>
      </c>
      <c r="BW37" s="246">
        <v>0</v>
      </c>
      <c r="BX37" s="31">
        <f t="shared" ref="BX37:BX44" si="127">BW37/BP37</f>
        <v>0</v>
      </c>
      <c r="BY37" s="30">
        <f t="shared" ref="BY37:BY43" si="128">BQ37+BS37</f>
        <v>0</v>
      </c>
      <c r="BZ37" s="31">
        <f t="shared" ref="BZ37:BZ44" si="129">BY37/BP37</f>
        <v>0</v>
      </c>
      <c r="CA37" s="30">
        <f t="shared" ref="CA37:CA44" si="130">BQ37+BS37+BU37</f>
        <v>0</v>
      </c>
      <c r="CB37" s="31">
        <f t="shared" ref="CB37:CB44" si="131">CA37/BP37</f>
        <v>0</v>
      </c>
      <c r="CC37" s="96">
        <f t="shared" ref="CC37:CC44" si="132">(5*BQ37+4*BS37+3*BU37+2*BW37)/BP37/5</f>
        <v>0</v>
      </c>
    </row>
    <row r="38" spans="1:81" ht="15.75" customHeight="1" x14ac:dyDescent="0.25">
      <c r="A38" s="106"/>
      <c r="B38" s="88" t="s">
        <v>115</v>
      </c>
      <c r="C38" s="28">
        <v>6</v>
      </c>
      <c r="D38" s="29">
        <v>2</v>
      </c>
      <c r="E38" s="30">
        <v>0</v>
      </c>
      <c r="F38" s="31">
        <f t="shared" si="90"/>
        <v>0</v>
      </c>
      <c r="G38" s="30">
        <v>1</v>
      </c>
      <c r="H38" s="31">
        <f t="shared" si="91"/>
        <v>0.5</v>
      </c>
      <c r="I38" s="30">
        <v>1</v>
      </c>
      <c r="J38" s="31">
        <f t="shared" si="92"/>
        <v>0.5</v>
      </c>
      <c r="K38" s="30">
        <v>0</v>
      </c>
      <c r="L38" s="31">
        <f t="shared" si="93"/>
        <v>0</v>
      </c>
      <c r="M38" s="30">
        <f t="shared" si="94"/>
        <v>1</v>
      </c>
      <c r="N38" s="31">
        <f t="shared" si="95"/>
        <v>0.5</v>
      </c>
      <c r="O38" s="30">
        <f t="shared" si="96"/>
        <v>2</v>
      </c>
      <c r="P38" s="31">
        <f t="shared" si="97"/>
        <v>1</v>
      </c>
      <c r="Q38" s="96">
        <f t="shared" si="98"/>
        <v>0.7</v>
      </c>
      <c r="R38" s="88" t="s">
        <v>115</v>
      </c>
      <c r="S38" s="28">
        <v>6</v>
      </c>
      <c r="T38" s="29">
        <v>2</v>
      </c>
      <c r="U38" s="30">
        <v>0</v>
      </c>
      <c r="V38" s="31">
        <f t="shared" si="99"/>
        <v>0</v>
      </c>
      <c r="W38" s="30">
        <v>0</v>
      </c>
      <c r="X38" s="31">
        <f t="shared" si="100"/>
        <v>0</v>
      </c>
      <c r="Y38" s="30">
        <v>0</v>
      </c>
      <c r="Z38" s="31">
        <f t="shared" si="101"/>
        <v>0</v>
      </c>
      <c r="AA38" s="30">
        <v>0</v>
      </c>
      <c r="AB38" s="31">
        <f t="shared" si="102"/>
        <v>0</v>
      </c>
      <c r="AC38" s="30">
        <f t="shared" si="103"/>
        <v>0</v>
      </c>
      <c r="AD38" s="31">
        <f t="shared" si="104"/>
        <v>0</v>
      </c>
      <c r="AE38" s="30">
        <f t="shared" si="105"/>
        <v>0</v>
      </c>
      <c r="AF38" s="31">
        <f t="shared" si="106"/>
        <v>0</v>
      </c>
      <c r="AG38" s="96">
        <f t="shared" si="107"/>
        <v>0</v>
      </c>
      <c r="AH38" s="88" t="s">
        <v>115</v>
      </c>
      <c r="AI38" s="28">
        <v>6</v>
      </c>
      <c r="AJ38" s="29">
        <v>2</v>
      </c>
      <c r="AK38" s="30">
        <v>0</v>
      </c>
      <c r="AL38" s="31">
        <f t="shared" si="108"/>
        <v>0</v>
      </c>
      <c r="AM38" s="30">
        <v>0</v>
      </c>
      <c r="AN38" s="31">
        <f t="shared" si="109"/>
        <v>0</v>
      </c>
      <c r="AO38" s="30">
        <v>0</v>
      </c>
      <c r="AP38" s="31">
        <f t="shared" si="110"/>
        <v>0</v>
      </c>
      <c r="AQ38" s="30">
        <v>0</v>
      </c>
      <c r="AR38" s="31">
        <f t="shared" si="111"/>
        <v>0</v>
      </c>
      <c r="AS38" s="30">
        <f t="shared" ref="AS38:AS44" si="133">AK38+AM38</f>
        <v>0</v>
      </c>
      <c r="AT38" s="31">
        <f t="shared" si="112"/>
        <v>0</v>
      </c>
      <c r="AU38" s="30">
        <f t="shared" ref="AU38:AU44" si="134">AK38+AM38+AO38</f>
        <v>0</v>
      </c>
      <c r="AV38" s="31">
        <f t="shared" si="113"/>
        <v>0</v>
      </c>
      <c r="AW38" s="96">
        <f t="shared" si="114"/>
        <v>0</v>
      </c>
      <c r="AX38" s="88" t="s">
        <v>115</v>
      </c>
      <c r="AY38" s="28">
        <v>6</v>
      </c>
      <c r="AZ38" s="29">
        <v>2</v>
      </c>
      <c r="BA38" s="30">
        <v>0</v>
      </c>
      <c r="BB38" s="31">
        <f t="shared" si="115"/>
        <v>0</v>
      </c>
      <c r="BC38" s="30">
        <v>0</v>
      </c>
      <c r="BD38" s="31">
        <f t="shared" si="116"/>
        <v>0</v>
      </c>
      <c r="BE38" s="30">
        <v>0</v>
      </c>
      <c r="BF38" s="31">
        <f t="shared" si="117"/>
        <v>0</v>
      </c>
      <c r="BG38" s="30">
        <v>0</v>
      </c>
      <c r="BH38" s="31">
        <f t="shared" si="118"/>
        <v>0</v>
      </c>
      <c r="BI38" s="30">
        <f t="shared" si="119"/>
        <v>0</v>
      </c>
      <c r="BJ38" s="31">
        <f t="shared" si="120"/>
        <v>0</v>
      </c>
      <c r="BK38" s="30">
        <f t="shared" si="121"/>
        <v>0</v>
      </c>
      <c r="BL38" s="31">
        <f t="shared" si="122"/>
        <v>0</v>
      </c>
      <c r="BM38" s="96">
        <f t="shared" si="123"/>
        <v>0</v>
      </c>
      <c r="BN38" s="88" t="s">
        <v>115</v>
      </c>
      <c r="BO38" s="28">
        <v>6</v>
      </c>
      <c r="BP38" s="29">
        <v>2</v>
      </c>
      <c r="BQ38" s="30">
        <v>0</v>
      </c>
      <c r="BR38" s="31">
        <f t="shared" si="124"/>
        <v>0</v>
      </c>
      <c r="BS38" s="30">
        <v>0</v>
      </c>
      <c r="BT38" s="31">
        <f t="shared" si="125"/>
        <v>0</v>
      </c>
      <c r="BU38" s="30">
        <v>0</v>
      </c>
      <c r="BV38" s="31">
        <f t="shared" si="126"/>
        <v>0</v>
      </c>
      <c r="BW38" s="30">
        <v>0</v>
      </c>
      <c r="BX38" s="31">
        <f t="shared" si="127"/>
        <v>0</v>
      </c>
      <c r="BY38" s="30">
        <f t="shared" si="128"/>
        <v>0</v>
      </c>
      <c r="BZ38" s="31">
        <f t="shared" si="129"/>
        <v>0</v>
      </c>
      <c r="CA38" s="30">
        <f t="shared" si="130"/>
        <v>0</v>
      </c>
      <c r="CB38" s="31">
        <f t="shared" si="131"/>
        <v>0</v>
      </c>
      <c r="CC38" s="96">
        <f t="shared" si="132"/>
        <v>0</v>
      </c>
    </row>
    <row r="39" spans="1:81" x14ac:dyDescent="0.25">
      <c r="A39" s="106"/>
      <c r="B39" s="88" t="s">
        <v>115</v>
      </c>
      <c r="C39" s="28">
        <v>7</v>
      </c>
      <c r="D39" s="29">
        <v>4</v>
      </c>
      <c r="E39" s="30">
        <v>0</v>
      </c>
      <c r="F39" s="31">
        <f t="shared" si="90"/>
        <v>0</v>
      </c>
      <c r="G39" s="30">
        <v>1</v>
      </c>
      <c r="H39" s="31">
        <f t="shared" si="91"/>
        <v>0.25</v>
      </c>
      <c r="I39" s="30">
        <v>3</v>
      </c>
      <c r="J39" s="31">
        <f t="shared" si="92"/>
        <v>0.75</v>
      </c>
      <c r="K39" s="30">
        <v>0</v>
      </c>
      <c r="L39" s="31">
        <f t="shared" si="93"/>
        <v>0</v>
      </c>
      <c r="M39" s="30">
        <f t="shared" si="94"/>
        <v>1</v>
      </c>
      <c r="N39" s="31">
        <f t="shared" si="95"/>
        <v>0.25</v>
      </c>
      <c r="O39" s="30">
        <f t="shared" si="96"/>
        <v>4</v>
      </c>
      <c r="P39" s="31">
        <f t="shared" si="97"/>
        <v>1</v>
      </c>
      <c r="Q39" s="96">
        <f t="shared" si="98"/>
        <v>0.65</v>
      </c>
      <c r="R39" s="88" t="s">
        <v>115</v>
      </c>
      <c r="S39" s="28">
        <v>7</v>
      </c>
      <c r="T39" s="29">
        <v>4</v>
      </c>
      <c r="U39" s="30">
        <v>0</v>
      </c>
      <c r="V39" s="31">
        <f t="shared" si="99"/>
        <v>0</v>
      </c>
      <c r="W39" s="30">
        <v>0</v>
      </c>
      <c r="X39" s="31">
        <f t="shared" si="100"/>
        <v>0</v>
      </c>
      <c r="Y39" s="30">
        <v>0</v>
      </c>
      <c r="Z39" s="31">
        <f t="shared" si="101"/>
        <v>0</v>
      </c>
      <c r="AA39" s="30">
        <v>0</v>
      </c>
      <c r="AB39" s="31">
        <f t="shared" si="102"/>
        <v>0</v>
      </c>
      <c r="AC39" s="30">
        <f t="shared" si="103"/>
        <v>0</v>
      </c>
      <c r="AD39" s="31">
        <f t="shared" si="104"/>
        <v>0</v>
      </c>
      <c r="AE39" s="30">
        <f t="shared" si="105"/>
        <v>0</v>
      </c>
      <c r="AF39" s="31">
        <f t="shared" si="106"/>
        <v>0</v>
      </c>
      <c r="AG39" s="96">
        <f t="shared" si="107"/>
        <v>0</v>
      </c>
      <c r="AH39" s="88" t="s">
        <v>115</v>
      </c>
      <c r="AI39" s="28">
        <v>7</v>
      </c>
      <c r="AJ39" s="29">
        <v>4</v>
      </c>
      <c r="AK39" s="30">
        <v>0</v>
      </c>
      <c r="AL39" s="31">
        <f t="shared" si="108"/>
        <v>0</v>
      </c>
      <c r="AM39" s="30">
        <v>0</v>
      </c>
      <c r="AN39" s="31">
        <f t="shared" si="109"/>
        <v>0</v>
      </c>
      <c r="AO39" s="30">
        <v>0</v>
      </c>
      <c r="AP39" s="31">
        <f t="shared" si="110"/>
        <v>0</v>
      </c>
      <c r="AQ39" s="30">
        <v>0</v>
      </c>
      <c r="AR39" s="31">
        <f t="shared" si="111"/>
        <v>0</v>
      </c>
      <c r="AS39" s="30">
        <v>0</v>
      </c>
      <c r="AT39" s="31">
        <f t="shared" si="112"/>
        <v>0</v>
      </c>
      <c r="AU39" s="30">
        <v>0</v>
      </c>
      <c r="AV39" s="31">
        <f t="shared" si="113"/>
        <v>0</v>
      </c>
      <c r="AW39" s="96">
        <f t="shared" si="114"/>
        <v>0</v>
      </c>
      <c r="AX39" s="88" t="s">
        <v>115</v>
      </c>
      <c r="AY39" s="28">
        <v>7</v>
      </c>
      <c r="AZ39" s="29">
        <v>4</v>
      </c>
      <c r="BA39" s="30">
        <v>0</v>
      </c>
      <c r="BB39" s="31">
        <f t="shared" si="115"/>
        <v>0</v>
      </c>
      <c r="BC39" s="30">
        <v>0</v>
      </c>
      <c r="BD39" s="31">
        <f t="shared" si="116"/>
        <v>0</v>
      </c>
      <c r="BE39" s="30">
        <v>0</v>
      </c>
      <c r="BF39" s="31">
        <f t="shared" si="117"/>
        <v>0</v>
      </c>
      <c r="BG39" s="30">
        <v>0</v>
      </c>
      <c r="BH39" s="31">
        <f t="shared" si="118"/>
        <v>0</v>
      </c>
      <c r="BI39" s="30">
        <f t="shared" si="119"/>
        <v>0</v>
      </c>
      <c r="BJ39" s="31">
        <f t="shared" si="120"/>
        <v>0</v>
      </c>
      <c r="BK39" s="30">
        <f t="shared" si="121"/>
        <v>0</v>
      </c>
      <c r="BL39" s="31">
        <f t="shared" si="122"/>
        <v>0</v>
      </c>
      <c r="BM39" s="96">
        <f t="shared" si="123"/>
        <v>0</v>
      </c>
      <c r="BN39" s="88" t="s">
        <v>115</v>
      </c>
      <c r="BO39" s="28">
        <v>7</v>
      </c>
      <c r="BP39" s="29">
        <v>4</v>
      </c>
      <c r="BQ39" s="30">
        <v>0</v>
      </c>
      <c r="BR39" s="31">
        <f t="shared" si="124"/>
        <v>0</v>
      </c>
      <c r="BS39" s="30">
        <v>0</v>
      </c>
      <c r="BT39" s="31">
        <f t="shared" si="125"/>
        <v>0</v>
      </c>
      <c r="BU39" s="30">
        <v>0</v>
      </c>
      <c r="BV39" s="31">
        <f t="shared" si="126"/>
        <v>0</v>
      </c>
      <c r="BW39" s="30">
        <v>0</v>
      </c>
      <c r="BX39" s="31">
        <f t="shared" si="127"/>
        <v>0</v>
      </c>
      <c r="BY39" s="30">
        <f t="shared" si="128"/>
        <v>0</v>
      </c>
      <c r="BZ39" s="31">
        <f t="shared" si="129"/>
        <v>0</v>
      </c>
      <c r="CA39" s="30">
        <f t="shared" si="130"/>
        <v>0</v>
      </c>
      <c r="CB39" s="31">
        <f t="shared" si="131"/>
        <v>0</v>
      </c>
      <c r="CC39" s="96">
        <f t="shared" si="132"/>
        <v>0</v>
      </c>
    </row>
    <row r="40" spans="1:81" x14ac:dyDescent="0.25">
      <c r="A40" s="106"/>
      <c r="B40" s="88" t="s">
        <v>115</v>
      </c>
      <c r="C40" s="28">
        <v>8</v>
      </c>
      <c r="D40" s="29">
        <v>4</v>
      </c>
      <c r="E40" s="30">
        <v>0</v>
      </c>
      <c r="F40" s="31">
        <f t="shared" si="90"/>
        <v>0</v>
      </c>
      <c r="G40" s="30">
        <v>1</v>
      </c>
      <c r="H40" s="31">
        <f t="shared" si="91"/>
        <v>0.25</v>
      </c>
      <c r="I40" s="30">
        <v>3</v>
      </c>
      <c r="J40" s="31">
        <f t="shared" si="92"/>
        <v>0.75</v>
      </c>
      <c r="K40" s="30">
        <v>0</v>
      </c>
      <c r="L40" s="31">
        <f t="shared" si="93"/>
        <v>0</v>
      </c>
      <c r="M40" s="30">
        <f t="shared" si="94"/>
        <v>1</v>
      </c>
      <c r="N40" s="31">
        <f t="shared" si="95"/>
        <v>0.25</v>
      </c>
      <c r="O40" s="30">
        <f t="shared" si="96"/>
        <v>4</v>
      </c>
      <c r="P40" s="31">
        <f t="shared" si="97"/>
        <v>1</v>
      </c>
      <c r="Q40" s="96">
        <f t="shared" si="98"/>
        <v>0.65</v>
      </c>
      <c r="R40" s="88" t="s">
        <v>115</v>
      </c>
      <c r="S40" s="28">
        <v>8</v>
      </c>
      <c r="T40" s="29">
        <v>4</v>
      </c>
      <c r="U40" s="30">
        <v>0</v>
      </c>
      <c r="V40" s="31">
        <f t="shared" si="99"/>
        <v>0</v>
      </c>
      <c r="W40" s="30">
        <v>0</v>
      </c>
      <c r="X40" s="31">
        <f t="shared" si="100"/>
        <v>0</v>
      </c>
      <c r="Y40" s="30">
        <v>0</v>
      </c>
      <c r="Z40" s="31">
        <f t="shared" si="101"/>
        <v>0</v>
      </c>
      <c r="AA40" s="30">
        <v>0</v>
      </c>
      <c r="AB40" s="31">
        <f t="shared" si="102"/>
        <v>0</v>
      </c>
      <c r="AC40" s="30">
        <f t="shared" si="103"/>
        <v>0</v>
      </c>
      <c r="AD40" s="31">
        <f t="shared" si="104"/>
        <v>0</v>
      </c>
      <c r="AE40" s="30">
        <f t="shared" si="105"/>
        <v>0</v>
      </c>
      <c r="AF40" s="31">
        <f t="shared" si="106"/>
        <v>0</v>
      </c>
      <c r="AG40" s="96">
        <f t="shared" si="107"/>
        <v>0</v>
      </c>
      <c r="AH40" s="88" t="s">
        <v>115</v>
      </c>
      <c r="AI40" s="28">
        <v>8</v>
      </c>
      <c r="AJ40" s="29">
        <v>4</v>
      </c>
      <c r="AK40" s="30">
        <v>0</v>
      </c>
      <c r="AL40" s="31">
        <f t="shared" si="108"/>
        <v>0</v>
      </c>
      <c r="AM40" s="30">
        <v>0</v>
      </c>
      <c r="AN40" s="31">
        <f t="shared" si="109"/>
        <v>0</v>
      </c>
      <c r="AO40" s="30">
        <v>0</v>
      </c>
      <c r="AP40" s="31">
        <f t="shared" si="110"/>
        <v>0</v>
      </c>
      <c r="AQ40" s="30">
        <v>0</v>
      </c>
      <c r="AR40" s="31">
        <f t="shared" si="111"/>
        <v>0</v>
      </c>
      <c r="AS40" s="30">
        <f t="shared" si="133"/>
        <v>0</v>
      </c>
      <c r="AT40" s="31">
        <f t="shared" si="112"/>
        <v>0</v>
      </c>
      <c r="AU40" s="30">
        <f t="shared" si="134"/>
        <v>0</v>
      </c>
      <c r="AV40" s="31">
        <f t="shared" si="113"/>
        <v>0</v>
      </c>
      <c r="AW40" s="96">
        <f t="shared" si="114"/>
        <v>0</v>
      </c>
      <c r="AX40" s="88" t="s">
        <v>115</v>
      </c>
      <c r="AY40" s="28">
        <v>8</v>
      </c>
      <c r="AZ40" s="29">
        <v>4</v>
      </c>
      <c r="BA40" s="30">
        <v>0</v>
      </c>
      <c r="BB40" s="31">
        <f t="shared" si="115"/>
        <v>0</v>
      </c>
      <c r="BC40" s="30">
        <v>0</v>
      </c>
      <c r="BD40" s="31">
        <f t="shared" si="116"/>
        <v>0</v>
      </c>
      <c r="BE40" s="30">
        <v>0</v>
      </c>
      <c r="BF40" s="31">
        <f t="shared" si="117"/>
        <v>0</v>
      </c>
      <c r="BG40" s="30">
        <v>0</v>
      </c>
      <c r="BH40" s="31">
        <f t="shared" si="118"/>
        <v>0</v>
      </c>
      <c r="BI40" s="30">
        <f t="shared" si="119"/>
        <v>0</v>
      </c>
      <c r="BJ40" s="31">
        <f t="shared" si="120"/>
        <v>0</v>
      </c>
      <c r="BK40" s="30">
        <f t="shared" si="121"/>
        <v>0</v>
      </c>
      <c r="BL40" s="31">
        <f t="shared" si="122"/>
        <v>0</v>
      </c>
      <c r="BM40" s="96">
        <f t="shared" si="123"/>
        <v>0</v>
      </c>
      <c r="BN40" s="88" t="s">
        <v>115</v>
      </c>
      <c r="BO40" s="28">
        <v>8</v>
      </c>
      <c r="BP40" s="29">
        <v>4</v>
      </c>
      <c r="BQ40" s="30">
        <v>0</v>
      </c>
      <c r="BR40" s="31">
        <f t="shared" si="124"/>
        <v>0</v>
      </c>
      <c r="BS40" s="30">
        <v>0</v>
      </c>
      <c r="BT40" s="31">
        <f t="shared" si="125"/>
        <v>0</v>
      </c>
      <c r="BU40" s="30">
        <v>0</v>
      </c>
      <c r="BV40" s="31">
        <f t="shared" si="126"/>
        <v>0</v>
      </c>
      <c r="BW40" s="30">
        <v>0</v>
      </c>
      <c r="BX40" s="31">
        <f t="shared" si="127"/>
        <v>0</v>
      </c>
      <c r="BY40" s="30">
        <f t="shared" si="128"/>
        <v>0</v>
      </c>
      <c r="BZ40" s="31">
        <f t="shared" si="129"/>
        <v>0</v>
      </c>
      <c r="CA40" s="30">
        <f t="shared" si="130"/>
        <v>0</v>
      </c>
      <c r="CB40" s="31">
        <f t="shared" si="131"/>
        <v>0</v>
      </c>
      <c r="CC40" s="96">
        <f t="shared" si="132"/>
        <v>0</v>
      </c>
    </row>
    <row r="41" spans="1:81" ht="15.75" thickBot="1" x14ac:dyDescent="0.3">
      <c r="A41" s="82"/>
      <c r="B41" s="88" t="s">
        <v>115</v>
      </c>
      <c r="C41" s="37">
        <v>9</v>
      </c>
      <c r="D41" s="62">
        <v>2</v>
      </c>
      <c r="E41" s="76">
        <v>0</v>
      </c>
      <c r="F41" s="63">
        <f t="shared" si="90"/>
        <v>0</v>
      </c>
      <c r="G41" s="76">
        <v>0</v>
      </c>
      <c r="H41" s="63">
        <f t="shared" si="91"/>
        <v>0</v>
      </c>
      <c r="I41" s="76">
        <v>2</v>
      </c>
      <c r="J41" s="63">
        <f t="shared" si="92"/>
        <v>1</v>
      </c>
      <c r="K41" s="76">
        <v>0</v>
      </c>
      <c r="L41" s="63">
        <f t="shared" si="93"/>
        <v>0</v>
      </c>
      <c r="M41" s="76">
        <f t="shared" si="94"/>
        <v>0</v>
      </c>
      <c r="N41" s="63">
        <f t="shared" si="95"/>
        <v>0</v>
      </c>
      <c r="O41" s="76">
        <f t="shared" si="96"/>
        <v>2</v>
      </c>
      <c r="P41" s="63">
        <f t="shared" si="97"/>
        <v>1</v>
      </c>
      <c r="Q41" s="120">
        <f t="shared" si="98"/>
        <v>0.6</v>
      </c>
      <c r="R41" s="88" t="s">
        <v>115</v>
      </c>
      <c r="S41" s="37">
        <v>9</v>
      </c>
      <c r="T41" s="62">
        <v>2</v>
      </c>
      <c r="U41" s="76">
        <v>0</v>
      </c>
      <c r="V41" s="63">
        <f t="shared" si="99"/>
        <v>0</v>
      </c>
      <c r="W41" s="76">
        <v>0</v>
      </c>
      <c r="X41" s="63">
        <f t="shared" si="100"/>
        <v>0</v>
      </c>
      <c r="Y41" s="76">
        <v>0</v>
      </c>
      <c r="Z41" s="63">
        <f t="shared" si="101"/>
        <v>0</v>
      </c>
      <c r="AA41" s="76">
        <v>0</v>
      </c>
      <c r="AB41" s="63">
        <f t="shared" si="102"/>
        <v>0</v>
      </c>
      <c r="AC41" s="76">
        <f t="shared" si="103"/>
        <v>0</v>
      </c>
      <c r="AD41" s="63">
        <f t="shared" si="104"/>
        <v>0</v>
      </c>
      <c r="AE41" s="76">
        <v>0</v>
      </c>
      <c r="AF41" s="63">
        <f t="shared" si="106"/>
        <v>0</v>
      </c>
      <c r="AG41" s="120">
        <f t="shared" si="107"/>
        <v>0</v>
      </c>
      <c r="AH41" s="88" t="s">
        <v>115</v>
      </c>
      <c r="AI41" s="37">
        <v>9</v>
      </c>
      <c r="AJ41" s="62">
        <v>2</v>
      </c>
      <c r="AK41" s="76">
        <v>0</v>
      </c>
      <c r="AL41" s="63">
        <f t="shared" si="108"/>
        <v>0</v>
      </c>
      <c r="AM41" s="76">
        <v>0</v>
      </c>
      <c r="AN41" s="63">
        <f t="shared" si="109"/>
        <v>0</v>
      </c>
      <c r="AO41" s="76">
        <v>0</v>
      </c>
      <c r="AP41" s="63">
        <f t="shared" si="110"/>
        <v>0</v>
      </c>
      <c r="AQ41" s="76">
        <v>0</v>
      </c>
      <c r="AR41" s="63">
        <f t="shared" si="111"/>
        <v>0</v>
      </c>
      <c r="AS41" s="76">
        <f t="shared" si="133"/>
        <v>0</v>
      </c>
      <c r="AT41" s="63">
        <f t="shared" si="112"/>
        <v>0</v>
      </c>
      <c r="AU41" s="76">
        <f t="shared" si="134"/>
        <v>0</v>
      </c>
      <c r="AV41" s="63">
        <f t="shared" si="113"/>
        <v>0</v>
      </c>
      <c r="AW41" s="120">
        <f t="shared" si="114"/>
        <v>0</v>
      </c>
      <c r="AX41" s="88" t="s">
        <v>115</v>
      </c>
      <c r="AY41" s="37">
        <v>9</v>
      </c>
      <c r="AZ41" s="62">
        <v>2</v>
      </c>
      <c r="BA41" s="76">
        <v>0</v>
      </c>
      <c r="BB41" s="63">
        <f t="shared" si="115"/>
        <v>0</v>
      </c>
      <c r="BC41" s="76">
        <v>0</v>
      </c>
      <c r="BD41" s="63">
        <f t="shared" si="116"/>
        <v>0</v>
      </c>
      <c r="BE41" s="76">
        <v>0</v>
      </c>
      <c r="BF41" s="63">
        <f t="shared" si="117"/>
        <v>0</v>
      </c>
      <c r="BG41" s="76">
        <v>0</v>
      </c>
      <c r="BH41" s="63">
        <f t="shared" si="118"/>
        <v>0</v>
      </c>
      <c r="BI41" s="76">
        <f t="shared" si="119"/>
        <v>0</v>
      </c>
      <c r="BJ41" s="63">
        <f t="shared" si="120"/>
        <v>0</v>
      </c>
      <c r="BK41" s="76">
        <f t="shared" si="121"/>
        <v>0</v>
      </c>
      <c r="BL41" s="63">
        <f t="shared" si="122"/>
        <v>0</v>
      </c>
      <c r="BM41" s="120">
        <f t="shared" si="123"/>
        <v>0</v>
      </c>
      <c r="BN41" s="88" t="s">
        <v>115</v>
      </c>
      <c r="BO41" s="37">
        <v>9</v>
      </c>
      <c r="BP41" s="62">
        <v>2</v>
      </c>
      <c r="BQ41" s="76">
        <v>0</v>
      </c>
      <c r="BR41" s="63">
        <f t="shared" si="124"/>
        <v>0</v>
      </c>
      <c r="BS41" s="76">
        <v>0</v>
      </c>
      <c r="BT41" s="63">
        <f t="shared" si="125"/>
        <v>0</v>
      </c>
      <c r="BU41" s="76">
        <v>0</v>
      </c>
      <c r="BV41" s="63">
        <f t="shared" si="126"/>
        <v>0</v>
      </c>
      <c r="BW41" s="76">
        <v>0</v>
      </c>
      <c r="BX41" s="63">
        <f t="shared" si="127"/>
        <v>0</v>
      </c>
      <c r="BY41" s="76">
        <f t="shared" si="128"/>
        <v>0</v>
      </c>
      <c r="BZ41" s="63">
        <f t="shared" si="129"/>
        <v>0</v>
      </c>
      <c r="CA41" s="76">
        <f t="shared" si="130"/>
        <v>0</v>
      </c>
      <c r="CB41" s="63">
        <f t="shared" si="131"/>
        <v>0</v>
      </c>
      <c r="CC41" s="120">
        <f t="shared" si="132"/>
        <v>0</v>
      </c>
    </row>
    <row r="42" spans="1:81" ht="27" thickBot="1" x14ac:dyDescent="0.3">
      <c r="A42" s="82"/>
      <c r="B42" s="124" t="s">
        <v>29</v>
      </c>
      <c r="C42" s="70" t="s">
        <v>13</v>
      </c>
      <c r="D42" s="71">
        <f>SUM(D37:D41)</f>
        <v>16</v>
      </c>
      <c r="E42" s="81">
        <f>SUM(E37:E41)</f>
        <v>0</v>
      </c>
      <c r="F42" s="72">
        <f t="shared" si="90"/>
        <v>0</v>
      </c>
      <c r="G42" s="81">
        <f>SUM(G37:G41)</f>
        <v>3</v>
      </c>
      <c r="H42" s="72">
        <f t="shared" si="91"/>
        <v>0.1875</v>
      </c>
      <c r="I42" s="81">
        <f>SUM(I37:I41)</f>
        <v>13</v>
      </c>
      <c r="J42" s="72">
        <f t="shared" si="92"/>
        <v>0.8125</v>
      </c>
      <c r="K42" s="81">
        <f>SUM(K37:K41)</f>
        <v>0</v>
      </c>
      <c r="L42" s="72">
        <f t="shared" si="93"/>
        <v>0</v>
      </c>
      <c r="M42" s="81">
        <f t="shared" si="94"/>
        <v>3</v>
      </c>
      <c r="N42" s="72">
        <f t="shared" si="95"/>
        <v>0.1875</v>
      </c>
      <c r="O42" s="81">
        <f t="shared" si="96"/>
        <v>16</v>
      </c>
      <c r="P42" s="72">
        <f t="shared" si="97"/>
        <v>1</v>
      </c>
      <c r="Q42" s="73">
        <f t="shared" si="98"/>
        <v>0.63749999999999996</v>
      </c>
      <c r="R42" s="124" t="s">
        <v>29</v>
      </c>
      <c r="S42" s="70" t="s">
        <v>13</v>
      </c>
      <c r="T42" s="71">
        <f>SUM(T37:T41)</f>
        <v>16</v>
      </c>
      <c r="U42" s="81">
        <f>SUM(U37:U41)</f>
        <v>0</v>
      </c>
      <c r="V42" s="72">
        <f t="shared" si="99"/>
        <v>0</v>
      </c>
      <c r="W42" s="81">
        <f>SUM(W37:W41)</f>
        <v>0</v>
      </c>
      <c r="X42" s="72">
        <f t="shared" si="100"/>
        <v>0</v>
      </c>
      <c r="Y42" s="81">
        <f>SUM(Y37:Y41)</f>
        <v>0</v>
      </c>
      <c r="Z42" s="72">
        <f t="shared" si="101"/>
        <v>0</v>
      </c>
      <c r="AA42" s="81">
        <f>SUM(AA37:AA41)</f>
        <v>0</v>
      </c>
      <c r="AB42" s="72">
        <f t="shared" si="102"/>
        <v>0</v>
      </c>
      <c r="AC42" s="81">
        <f t="shared" si="103"/>
        <v>0</v>
      </c>
      <c r="AD42" s="72">
        <f t="shared" si="104"/>
        <v>0</v>
      </c>
      <c r="AE42" s="81">
        <f t="shared" si="105"/>
        <v>0</v>
      </c>
      <c r="AF42" s="72">
        <f t="shared" si="106"/>
        <v>0</v>
      </c>
      <c r="AG42" s="73">
        <f t="shared" si="107"/>
        <v>0</v>
      </c>
      <c r="AH42" s="124" t="s">
        <v>29</v>
      </c>
      <c r="AI42" s="70" t="s">
        <v>13</v>
      </c>
      <c r="AJ42" s="71">
        <f>SUM(AJ37:AJ41)</f>
        <v>16</v>
      </c>
      <c r="AK42" s="81">
        <f>SUM(AK37:AK41)</f>
        <v>0</v>
      </c>
      <c r="AL42" s="72">
        <f t="shared" si="108"/>
        <v>0</v>
      </c>
      <c r="AM42" s="81">
        <f>SUM(AM37:AM41)</f>
        <v>0</v>
      </c>
      <c r="AN42" s="72">
        <f t="shared" si="109"/>
        <v>0</v>
      </c>
      <c r="AO42" s="81">
        <f>SUM(AO37:AO41)</f>
        <v>0</v>
      </c>
      <c r="AP42" s="72">
        <f t="shared" si="110"/>
        <v>0</v>
      </c>
      <c r="AQ42" s="81">
        <f>SUM(AQ37:AQ41)</f>
        <v>0</v>
      </c>
      <c r="AR42" s="72">
        <f t="shared" si="111"/>
        <v>0</v>
      </c>
      <c r="AS42" s="81">
        <f t="shared" si="133"/>
        <v>0</v>
      </c>
      <c r="AT42" s="72">
        <f t="shared" si="112"/>
        <v>0</v>
      </c>
      <c r="AU42" s="81">
        <f t="shared" si="134"/>
        <v>0</v>
      </c>
      <c r="AV42" s="72">
        <f t="shared" si="113"/>
        <v>0</v>
      </c>
      <c r="AW42" s="73">
        <f t="shared" si="114"/>
        <v>0</v>
      </c>
      <c r="AX42" s="124" t="s">
        <v>29</v>
      </c>
      <c r="AY42" s="70" t="s">
        <v>13</v>
      </c>
      <c r="AZ42" s="71">
        <f>SUM(AZ37:AZ41)</f>
        <v>16</v>
      </c>
      <c r="BA42" s="81">
        <f>SUM(BA37:BA41)</f>
        <v>0</v>
      </c>
      <c r="BB42" s="72">
        <f t="shared" si="115"/>
        <v>0</v>
      </c>
      <c r="BC42" s="81">
        <f>SUM(BC37:BC41)</f>
        <v>0</v>
      </c>
      <c r="BD42" s="72">
        <f t="shared" si="116"/>
        <v>0</v>
      </c>
      <c r="BE42" s="81">
        <f>SUM(BE37:BE41)</f>
        <v>0</v>
      </c>
      <c r="BF42" s="72">
        <f t="shared" si="117"/>
        <v>0</v>
      </c>
      <c r="BG42" s="81">
        <f>SUM(BG37:BG41)</f>
        <v>0</v>
      </c>
      <c r="BH42" s="72">
        <f t="shared" si="118"/>
        <v>0</v>
      </c>
      <c r="BI42" s="81">
        <f t="shared" si="119"/>
        <v>0</v>
      </c>
      <c r="BJ42" s="72">
        <f t="shared" si="120"/>
        <v>0</v>
      </c>
      <c r="BK42" s="81">
        <f t="shared" si="121"/>
        <v>0</v>
      </c>
      <c r="BL42" s="72">
        <f t="shared" si="122"/>
        <v>0</v>
      </c>
      <c r="BM42" s="73">
        <f t="shared" si="123"/>
        <v>0</v>
      </c>
      <c r="BN42" s="124" t="s">
        <v>29</v>
      </c>
      <c r="BO42" s="70" t="s">
        <v>13</v>
      </c>
      <c r="BP42" s="71">
        <f>SUM(BP37:BP41)</f>
        <v>16</v>
      </c>
      <c r="BQ42" s="81">
        <f>SUM(BQ37:BQ41)</f>
        <v>0</v>
      </c>
      <c r="BR42" s="72">
        <f t="shared" si="124"/>
        <v>0</v>
      </c>
      <c r="BS42" s="81">
        <f>SUM(BS37:BS41)</f>
        <v>0</v>
      </c>
      <c r="BT42" s="72">
        <f t="shared" si="125"/>
        <v>0</v>
      </c>
      <c r="BU42" s="81">
        <f>SUM(BU37:BU41)</f>
        <v>0</v>
      </c>
      <c r="BV42" s="72">
        <f t="shared" si="126"/>
        <v>0</v>
      </c>
      <c r="BW42" s="81">
        <f>SUM(BW37:BW41)</f>
        <v>0</v>
      </c>
      <c r="BX42" s="72">
        <f t="shared" si="127"/>
        <v>0</v>
      </c>
      <c r="BY42" s="81">
        <f t="shared" si="128"/>
        <v>0</v>
      </c>
      <c r="BZ42" s="72">
        <f t="shared" si="129"/>
        <v>0</v>
      </c>
      <c r="CA42" s="81">
        <f t="shared" si="130"/>
        <v>0</v>
      </c>
      <c r="CB42" s="72">
        <f t="shared" si="131"/>
        <v>0</v>
      </c>
      <c r="CC42" s="73">
        <f t="shared" si="132"/>
        <v>0</v>
      </c>
    </row>
    <row r="43" spans="1:81" x14ac:dyDescent="0.25">
      <c r="A43" s="106"/>
      <c r="B43" s="88"/>
      <c r="C43" s="109">
        <v>10</v>
      </c>
      <c r="D43" s="121">
        <v>0</v>
      </c>
      <c r="E43" s="80">
        <v>0</v>
      </c>
      <c r="F43" s="67" t="e">
        <f t="shared" si="90"/>
        <v>#DIV/0!</v>
      </c>
      <c r="G43" s="80">
        <v>0</v>
      </c>
      <c r="H43" s="67" t="e">
        <f t="shared" si="91"/>
        <v>#DIV/0!</v>
      </c>
      <c r="I43" s="80">
        <v>0</v>
      </c>
      <c r="J43" s="67" t="e">
        <f t="shared" si="92"/>
        <v>#DIV/0!</v>
      </c>
      <c r="K43" s="80">
        <v>0</v>
      </c>
      <c r="L43" s="67" t="e">
        <f t="shared" si="93"/>
        <v>#DIV/0!</v>
      </c>
      <c r="M43" s="80">
        <f t="shared" si="94"/>
        <v>0</v>
      </c>
      <c r="N43" s="67" t="e">
        <f t="shared" si="95"/>
        <v>#DIV/0!</v>
      </c>
      <c r="O43" s="80">
        <f t="shared" si="96"/>
        <v>0</v>
      </c>
      <c r="P43" s="67" t="e">
        <f t="shared" si="97"/>
        <v>#DIV/0!</v>
      </c>
      <c r="Q43" s="68" t="e">
        <f t="shared" si="98"/>
        <v>#DIV/0!</v>
      </c>
      <c r="R43" s="88"/>
      <c r="S43" s="109">
        <v>10</v>
      </c>
      <c r="T43" s="121">
        <v>0</v>
      </c>
      <c r="U43" s="80">
        <v>0</v>
      </c>
      <c r="V43" s="67" t="e">
        <f t="shared" si="99"/>
        <v>#DIV/0!</v>
      </c>
      <c r="W43" s="80">
        <v>0</v>
      </c>
      <c r="X43" s="67" t="e">
        <f t="shared" si="100"/>
        <v>#DIV/0!</v>
      </c>
      <c r="Y43" s="80">
        <v>0</v>
      </c>
      <c r="Z43" s="67" t="e">
        <f t="shared" si="101"/>
        <v>#DIV/0!</v>
      </c>
      <c r="AA43" s="80">
        <v>0</v>
      </c>
      <c r="AB43" s="67" t="e">
        <f t="shared" si="102"/>
        <v>#DIV/0!</v>
      </c>
      <c r="AC43" s="80">
        <f t="shared" si="103"/>
        <v>0</v>
      </c>
      <c r="AD43" s="67" t="e">
        <f t="shared" si="104"/>
        <v>#DIV/0!</v>
      </c>
      <c r="AE43" s="80">
        <f t="shared" si="105"/>
        <v>0</v>
      </c>
      <c r="AF43" s="67" t="e">
        <f t="shared" si="106"/>
        <v>#DIV/0!</v>
      </c>
      <c r="AG43" s="68" t="e">
        <f t="shared" si="107"/>
        <v>#DIV/0!</v>
      </c>
      <c r="AH43" s="88"/>
      <c r="AI43" s="109">
        <v>10</v>
      </c>
      <c r="AJ43" s="121">
        <v>0</v>
      </c>
      <c r="AK43" s="80">
        <v>0</v>
      </c>
      <c r="AL43" s="67" t="e">
        <f t="shared" si="108"/>
        <v>#DIV/0!</v>
      </c>
      <c r="AM43" s="80">
        <v>0</v>
      </c>
      <c r="AN43" s="67" t="e">
        <f t="shared" si="109"/>
        <v>#DIV/0!</v>
      </c>
      <c r="AO43" s="80">
        <v>0</v>
      </c>
      <c r="AP43" s="67" t="e">
        <f t="shared" si="110"/>
        <v>#DIV/0!</v>
      </c>
      <c r="AQ43" s="80">
        <v>0</v>
      </c>
      <c r="AR43" s="67" t="e">
        <f t="shared" si="111"/>
        <v>#DIV/0!</v>
      </c>
      <c r="AS43" s="80">
        <f t="shared" si="133"/>
        <v>0</v>
      </c>
      <c r="AT43" s="67" t="e">
        <f t="shared" si="112"/>
        <v>#DIV/0!</v>
      </c>
      <c r="AU43" s="80">
        <f t="shared" si="134"/>
        <v>0</v>
      </c>
      <c r="AV43" s="67" t="e">
        <f t="shared" si="113"/>
        <v>#DIV/0!</v>
      </c>
      <c r="AW43" s="68" t="e">
        <f t="shared" si="114"/>
        <v>#DIV/0!</v>
      </c>
      <c r="AX43" s="88"/>
      <c r="AY43" s="109">
        <v>10</v>
      </c>
      <c r="AZ43" s="121">
        <v>0</v>
      </c>
      <c r="BA43" s="80">
        <v>0</v>
      </c>
      <c r="BB43" s="67" t="e">
        <f t="shared" si="115"/>
        <v>#DIV/0!</v>
      </c>
      <c r="BC43" s="80">
        <v>0</v>
      </c>
      <c r="BD43" s="67" t="e">
        <f t="shared" si="116"/>
        <v>#DIV/0!</v>
      </c>
      <c r="BE43" s="80">
        <v>0</v>
      </c>
      <c r="BF43" s="67" t="e">
        <f t="shared" si="117"/>
        <v>#DIV/0!</v>
      </c>
      <c r="BG43" s="80">
        <v>0</v>
      </c>
      <c r="BH43" s="67" t="e">
        <f t="shared" si="118"/>
        <v>#DIV/0!</v>
      </c>
      <c r="BI43" s="80">
        <f t="shared" si="119"/>
        <v>0</v>
      </c>
      <c r="BJ43" s="67" t="e">
        <f t="shared" si="120"/>
        <v>#DIV/0!</v>
      </c>
      <c r="BK43" s="80">
        <f t="shared" si="121"/>
        <v>0</v>
      </c>
      <c r="BL43" s="67" t="e">
        <f t="shared" si="122"/>
        <v>#DIV/0!</v>
      </c>
      <c r="BM43" s="68" t="e">
        <f t="shared" si="123"/>
        <v>#DIV/0!</v>
      </c>
      <c r="BN43" s="88"/>
      <c r="BO43" s="109">
        <v>10</v>
      </c>
      <c r="BP43" s="121">
        <v>0</v>
      </c>
      <c r="BQ43" s="80">
        <v>0</v>
      </c>
      <c r="BR43" s="67" t="e">
        <f t="shared" si="124"/>
        <v>#DIV/0!</v>
      </c>
      <c r="BS43" s="80">
        <v>0</v>
      </c>
      <c r="BT43" s="67" t="e">
        <f t="shared" si="125"/>
        <v>#DIV/0!</v>
      </c>
      <c r="BU43" s="80">
        <v>0</v>
      </c>
      <c r="BV43" s="67" t="e">
        <f t="shared" si="126"/>
        <v>#DIV/0!</v>
      </c>
      <c r="BW43" s="80">
        <v>0</v>
      </c>
      <c r="BX43" s="67" t="e">
        <f t="shared" si="127"/>
        <v>#DIV/0!</v>
      </c>
      <c r="BY43" s="80">
        <f t="shared" si="128"/>
        <v>0</v>
      </c>
      <c r="BZ43" s="67" t="e">
        <f t="shared" si="129"/>
        <v>#DIV/0!</v>
      </c>
      <c r="CA43" s="80">
        <f t="shared" si="130"/>
        <v>0</v>
      </c>
      <c r="CB43" s="67" t="e">
        <f t="shared" si="131"/>
        <v>#DIV/0!</v>
      </c>
      <c r="CC43" s="68" t="e">
        <f t="shared" si="132"/>
        <v>#DIV/0!</v>
      </c>
    </row>
    <row r="44" spans="1:81" ht="18" customHeight="1" thickBot="1" x14ac:dyDescent="0.3">
      <c r="A44" s="106"/>
      <c r="B44" s="113"/>
      <c r="C44" s="114">
        <v>11</v>
      </c>
      <c r="D44" s="119">
        <v>0</v>
      </c>
      <c r="E44" s="76">
        <v>0</v>
      </c>
      <c r="F44" s="63" t="e">
        <f>E44/D44</f>
        <v>#DIV/0!</v>
      </c>
      <c r="G44" s="76">
        <v>0</v>
      </c>
      <c r="H44" s="63" t="e">
        <f t="shared" si="91"/>
        <v>#DIV/0!</v>
      </c>
      <c r="I44" s="76">
        <v>0</v>
      </c>
      <c r="J44" s="63" t="e">
        <f t="shared" si="92"/>
        <v>#DIV/0!</v>
      </c>
      <c r="K44" s="76">
        <v>0</v>
      </c>
      <c r="L44" s="63" t="e">
        <f t="shared" si="93"/>
        <v>#DIV/0!</v>
      </c>
      <c r="M44" s="76">
        <f t="shared" si="94"/>
        <v>0</v>
      </c>
      <c r="N44" s="63" t="e">
        <f t="shared" si="95"/>
        <v>#DIV/0!</v>
      </c>
      <c r="O44" s="76">
        <f t="shared" si="96"/>
        <v>0</v>
      </c>
      <c r="P44" s="63" t="e">
        <f t="shared" si="97"/>
        <v>#DIV/0!</v>
      </c>
      <c r="Q44" s="120" t="e">
        <f t="shared" si="98"/>
        <v>#DIV/0!</v>
      </c>
      <c r="R44" s="113"/>
      <c r="S44" s="114">
        <v>11</v>
      </c>
      <c r="T44" s="119">
        <v>0</v>
      </c>
      <c r="U44" s="76">
        <v>0</v>
      </c>
      <c r="V44" s="63" t="e">
        <f t="shared" si="99"/>
        <v>#DIV/0!</v>
      </c>
      <c r="W44" s="76">
        <v>0</v>
      </c>
      <c r="X44" s="63" t="e">
        <f t="shared" si="100"/>
        <v>#DIV/0!</v>
      </c>
      <c r="Y44" s="76">
        <v>0</v>
      </c>
      <c r="Z44" s="63" t="e">
        <f t="shared" si="101"/>
        <v>#DIV/0!</v>
      </c>
      <c r="AA44" s="76">
        <v>0</v>
      </c>
      <c r="AB44" s="63" t="e">
        <f t="shared" si="102"/>
        <v>#DIV/0!</v>
      </c>
      <c r="AC44" s="76">
        <f t="shared" si="103"/>
        <v>0</v>
      </c>
      <c r="AD44" s="63" t="e">
        <f t="shared" si="104"/>
        <v>#DIV/0!</v>
      </c>
      <c r="AE44" s="76">
        <f t="shared" si="105"/>
        <v>0</v>
      </c>
      <c r="AF44" s="63" t="e">
        <f t="shared" si="106"/>
        <v>#DIV/0!</v>
      </c>
      <c r="AG44" s="120" t="e">
        <f t="shared" si="107"/>
        <v>#DIV/0!</v>
      </c>
      <c r="AH44" s="113"/>
      <c r="AI44" s="114">
        <v>11</v>
      </c>
      <c r="AJ44" s="119">
        <v>0</v>
      </c>
      <c r="AK44" s="76">
        <v>0</v>
      </c>
      <c r="AL44" s="63" t="e">
        <f t="shared" si="108"/>
        <v>#DIV/0!</v>
      </c>
      <c r="AM44" s="76">
        <v>0</v>
      </c>
      <c r="AN44" s="63" t="e">
        <f t="shared" si="109"/>
        <v>#DIV/0!</v>
      </c>
      <c r="AO44" s="76">
        <v>0</v>
      </c>
      <c r="AP44" s="63" t="e">
        <f t="shared" si="110"/>
        <v>#DIV/0!</v>
      </c>
      <c r="AQ44" s="76">
        <v>0</v>
      </c>
      <c r="AR44" s="63" t="e">
        <f t="shared" si="111"/>
        <v>#DIV/0!</v>
      </c>
      <c r="AS44" s="76">
        <f t="shared" si="133"/>
        <v>0</v>
      </c>
      <c r="AT44" s="63" t="e">
        <f t="shared" si="112"/>
        <v>#DIV/0!</v>
      </c>
      <c r="AU44" s="76">
        <f t="shared" si="134"/>
        <v>0</v>
      </c>
      <c r="AV44" s="63" t="e">
        <f t="shared" si="113"/>
        <v>#DIV/0!</v>
      </c>
      <c r="AW44" s="120" t="e">
        <f t="shared" si="114"/>
        <v>#DIV/0!</v>
      </c>
      <c r="AX44" s="113"/>
      <c r="AY44" s="114">
        <v>11</v>
      </c>
      <c r="AZ44" s="119">
        <v>0</v>
      </c>
      <c r="BA44" s="76">
        <v>0</v>
      </c>
      <c r="BB44" s="63" t="e">
        <f t="shared" si="115"/>
        <v>#DIV/0!</v>
      </c>
      <c r="BC44" s="76">
        <v>0</v>
      </c>
      <c r="BD44" s="63" t="e">
        <f t="shared" si="116"/>
        <v>#DIV/0!</v>
      </c>
      <c r="BE44" s="76">
        <v>0</v>
      </c>
      <c r="BF44" s="63" t="e">
        <f t="shared" si="117"/>
        <v>#DIV/0!</v>
      </c>
      <c r="BG44" s="76">
        <v>0</v>
      </c>
      <c r="BH44" s="63" t="e">
        <f t="shared" si="118"/>
        <v>#DIV/0!</v>
      </c>
      <c r="BI44" s="76">
        <v>0</v>
      </c>
      <c r="BJ44" s="63" t="e">
        <f t="shared" si="120"/>
        <v>#DIV/0!</v>
      </c>
      <c r="BK44" s="76">
        <v>0</v>
      </c>
      <c r="BL44" s="63" t="e">
        <f t="shared" si="122"/>
        <v>#DIV/0!</v>
      </c>
      <c r="BM44" s="120" t="e">
        <f t="shared" si="123"/>
        <v>#DIV/0!</v>
      </c>
      <c r="BN44" s="113"/>
      <c r="BO44" s="114">
        <v>11</v>
      </c>
      <c r="BP44" s="119">
        <v>0</v>
      </c>
      <c r="BQ44" s="76">
        <v>0</v>
      </c>
      <c r="BR44" s="63" t="e">
        <f t="shared" si="124"/>
        <v>#DIV/0!</v>
      </c>
      <c r="BS44" s="76">
        <v>0</v>
      </c>
      <c r="BT44" s="63" t="e">
        <f t="shared" si="125"/>
        <v>#DIV/0!</v>
      </c>
      <c r="BU44" s="76">
        <v>0</v>
      </c>
      <c r="BV44" s="63" t="e">
        <f t="shared" si="126"/>
        <v>#DIV/0!</v>
      </c>
      <c r="BW44" s="76">
        <v>0</v>
      </c>
      <c r="BX44" s="63" t="e">
        <f t="shared" si="127"/>
        <v>#DIV/0!</v>
      </c>
      <c r="BY44" s="76">
        <v>0</v>
      </c>
      <c r="BZ44" s="63" t="e">
        <f t="shared" si="129"/>
        <v>#DIV/0!</v>
      </c>
      <c r="CA44" s="76">
        <f t="shared" si="130"/>
        <v>0</v>
      </c>
      <c r="CB44" s="63" t="e">
        <f t="shared" si="131"/>
        <v>#DIV/0!</v>
      </c>
      <c r="CC44" s="120" t="e">
        <f t="shared" si="132"/>
        <v>#DIV/0!</v>
      </c>
    </row>
    <row r="45" spans="1:81" ht="39.75" thickBot="1" x14ac:dyDescent="0.3">
      <c r="B45" s="124" t="s">
        <v>29</v>
      </c>
      <c r="C45" s="117" t="s">
        <v>14</v>
      </c>
      <c r="D45" s="122">
        <f>SUM(D43:D44)</f>
        <v>0</v>
      </c>
      <c r="E45" s="81">
        <f>SUM(E43:E44)</f>
        <v>0</v>
      </c>
      <c r="F45" s="125" t="e">
        <f>E45/D45</f>
        <v>#DIV/0!</v>
      </c>
      <c r="G45" s="125">
        <f>SUM(G43:G44)</f>
        <v>0</v>
      </c>
      <c r="H45" s="72" t="e">
        <f>G45/D45</f>
        <v>#DIV/0!</v>
      </c>
      <c r="I45" s="125">
        <f>SUM(I43:I44)</f>
        <v>0</v>
      </c>
      <c r="J45" s="72" t="e">
        <f>I45/D45</f>
        <v>#DIV/0!</v>
      </c>
      <c r="K45" s="125">
        <f>SUM(K43:K44)</f>
        <v>0</v>
      </c>
      <c r="L45" s="72" t="e">
        <f>K45/D45</f>
        <v>#DIV/0!</v>
      </c>
      <c r="M45" s="125">
        <f>E45+G45</f>
        <v>0</v>
      </c>
      <c r="N45" s="72" t="e">
        <f>M45/D45</f>
        <v>#DIV/0!</v>
      </c>
      <c r="O45" s="125">
        <f>E45+G45+I45</f>
        <v>0</v>
      </c>
      <c r="P45" s="72" t="e">
        <f>O45/D45</f>
        <v>#DIV/0!</v>
      </c>
      <c r="Q45" s="73" t="e">
        <f>(5*E45+4*G45+3*I45+2*K45)/D45/5</f>
        <v>#DIV/0!</v>
      </c>
      <c r="R45" s="124" t="s">
        <v>29</v>
      </c>
      <c r="S45" s="117" t="s">
        <v>14</v>
      </c>
      <c r="T45" s="122">
        <f>SUM(T43:T44)</f>
        <v>0</v>
      </c>
      <c r="U45" s="81">
        <f>SUM(U43:U44)</f>
        <v>0</v>
      </c>
      <c r="V45" s="125" t="e">
        <f>U45/T45</f>
        <v>#DIV/0!</v>
      </c>
      <c r="W45" s="125">
        <f>SUM(W43:W44)</f>
        <v>0</v>
      </c>
      <c r="X45" s="72" t="e">
        <f>W45/T45</f>
        <v>#DIV/0!</v>
      </c>
      <c r="Y45" s="125">
        <f>SUM(Y43:Y44)</f>
        <v>0</v>
      </c>
      <c r="Z45" s="72" t="e">
        <f>Y45/T45</f>
        <v>#DIV/0!</v>
      </c>
      <c r="AA45" s="125">
        <f>SUM(AA43:AA44)</f>
        <v>0</v>
      </c>
      <c r="AB45" s="72" t="e">
        <f>AA45/T45</f>
        <v>#DIV/0!</v>
      </c>
      <c r="AC45" s="125">
        <f>U45+W45</f>
        <v>0</v>
      </c>
      <c r="AD45" s="72" t="e">
        <f>AC45/T45</f>
        <v>#DIV/0!</v>
      </c>
      <c r="AE45" s="125">
        <f>U45+W45+Y45</f>
        <v>0</v>
      </c>
      <c r="AF45" s="72" t="e">
        <f>AE45/T45</f>
        <v>#DIV/0!</v>
      </c>
      <c r="AG45" s="73" t="e">
        <f>(5*U45+4*W45+3*Y45+2*AA45)/T45/5</f>
        <v>#DIV/0!</v>
      </c>
      <c r="AH45" s="124" t="s">
        <v>29</v>
      </c>
      <c r="AI45" s="117" t="s">
        <v>14</v>
      </c>
      <c r="AJ45" s="122">
        <f>SUM(AJ43:AJ44)</f>
        <v>0</v>
      </c>
      <c r="AK45" s="81">
        <f>SUM(AK43:AK44)</f>
        <v>0</v>
      </c>
      <c r="AL45" s="125" t="e">
        <f>AK45/AJ45</f>
        <v>#DIV/0!</v>
      </c>
      <c r="AM45" s="125">
        <f>SUM(AM43:AM44)</f>
        <v>0</v>
      </c>
      <c r="AN45" s="72" t="e">
        <f>AM45/AJ45</f>
        <v>#DIV/0!</v>
      </c>
      <c r="AO45" s="125">
        <f>SUM(AO43:AO44)</f>
        <v>0</v>
      </c>
      <c r="AP45" s="72" t="e">
        <f>AO45/AJ45</f>
        <v>#DIV/0!</v>
      </c>
      <c r="AQ45" s="125">
        <f>SUM(AQ43:AQ44)</f>
        <v>0</v>
      </c>
      <c r="AR45" s="72" t="e">
        <f>AQ45/AJ45</f>
        <v>#DIV/0!</v>
      </c>
      <c r="AS45" s="125">
        <f>AK45+AM45</f>
        <v>0</v>
      </c>
      <c r="AT45" s="72" t="e">
        <f>AS45/AJ45</f>
        <v>#DIV/0!</v>
      </c>
      <c r="AU45" s="125">
        <f>AK45+AM45+AO45</f>
        <v>0</v>
      </c>
      <c r="AV45" s="72" t="e">
        <f>AU45/AJ45</f>
        <v>#DIV/0!</v>
      </c>
      <c r="AW45" s="73" t="e">
        <f>(5*AK45+4*AM45+3*AO45+2*AQ45)/AJ45/5</f>
        <v>#DIV/0!</v>
      </c>
      <c r="AX45" s="124" t="s">
        <v>29</v>
      </c>
      <c r="AY45" s="117" t="s">
        <v>14</v>
      </c>
      <c r="AZ45" s="122">
        <f>SUM(AZ43:AZ44)</f>
        <v>0</v>
      </c>
      <c r="BA45" s="81">
        <f>SUM(BA43:BA44)</f>
        <v>0</v>
      </c>
      <c r="BB45" s="125" t="e">
        <f>BA45/AZ45</f>
        <v>#DIV/0!</v>
      </c>
      <c r="BC45" s="125">
        <f>SUM(BC43:BC44)</f>
        <v>0</v>
      </c>
      <c r="BD45" s="72" t="e">
        <f>BC45/AZ45</f>
        <v>#DIV/0!</v>
      </c>
      <c r="BE45" s="125">
        <f>SUM(BE43:BE44)</f>
        <v>0</v>
      </c>
      <c r="BF45" s="72" t="e">
        <f>BE45/AZ45</f>
        <v>#DIV/0!</v>
      </c>
      <c r="BG45" s="125">
        <f>SUM(BG43:BG44)</f>
        <v>0</v>
      </c>
      <c r="BH45" s="72" t="e">
        <f>BG45/AZ45</f>
        <v>#DIV/0!</v>
      </c>
      <c r="BI45" s="125">
        <f>BA45+BC45</f>
        <v>0</v>
      </c>
      <c r="BJ45" s="72" t="e">
        <f>BI45/AZ45</f>
        <v>#DIV/0!</v>
      </c>
      <c r="BK45" s="125">
        <f>BA45+BC45+BE45</f>
        <v>0</v>
      </c>
      <c r="BL45" s="72" t="e">
        <f>BK45/AZ45</f>
        <v>#DIV/0!</v>
      </c>
      <c r="BM45" s="73" t="e">
        <f>(5*BA45+4*BC45+3*BE45+2*BG45)/AZ45/5</f>
        <v>#DIV/0!</v>
      </c>
      <c r="BN45" s="124" t="s">
        <v>29</v>
      </c>
      <c r="BO45" s="117" t="s">
        <v>14</v>
      </c>
      <c r="BP45" s="122">
        <f>SUM(BP43:BP44)</f>
        <v>0</v>
      </c>
      <c r="BQ45" s="81">
        <f>SUM(BQ43:BQ44)</f>
        <v>0</v>
      </c>
      <c r="BR45" s="125" t="e">
        <f>BQ45/BP45</f>
        <v>#DIV/0!</v>
      </c>
      <c r="BS45" s="125">
        <f>SUM(BS43:BS44)</f>
        <v>0</v>
      </c>
      <c r="BT45" s="72" t="e">
        <f>BS45/BP45</f>
        <v>#DIV/0!</v>
      </c>
      <c r="BU45" s="125">
        <f>SUM(BU43:BU44)</f>
        <v>0</v>
      </c>
      <c r="BV45" s="72" t="e">
        <f>BU45/BP45</f>
        <v>#DIV/0!</v>
      </c>
      <c r="BW45" s="125">
        <f>SUM(BW43:BW44)</f>
        <v>0</v>
      </c>
      <c r="BX45" s="72" t="e">
        <f>BW45/BP45</f>
        <v>#DIV/0!</v>
      </c>
      <c r="BY45" s="125">
        <f>BQ45+BS45</f>
        <v>0</v>
      </c>
      <c r="BZ45" s="72" t="e">
        <f>BY45/BP45</f>
        <v>#DIV/0!</v>
      </c>
      <c r="CA45" s="125">
        <f>BQ45+BS45+BU45</f>
        <v>0</v>
      </c>
      <c r="CB45" s="72" t="e">
        <f>CA45/BP45</f>
        <v>#DIV/0!</v>
      </c>
      <c r="CC45" s="73" t="e">
        <f>(5*BQ45+4*BS45+3*BU45+2*BW45)/BP45/5</f>
        <v>#DIV/0!</v>
      </c>
    </row>
  </sheetData>
  <mergeCells count="135">
    <mergeCell ref="K35:L35"/>
    <mergeCell ref="M35:N35"/>
    <mergeCell ref="O35:P35"/>
    <mergeCell ref="Q35:Q36"/>
    <mergeCell ref="B35:B36"/>
    <mergeCell ref="C35:D35"/>
    <mergeCell ref="E35:F35"/>
    <mergeCell ref="G35:H35"/>
    <mergeCell ref="I35:J35"/>
    <mergeCell ref="O19:P19"/>
    <mergeCell ref="Q19:Q20"/>
    <mergeCell ref="M19:N19"/>
    <mergeCell ref="B19:B20"/>
    <mergeCell ref="C19:D19"/>
    <mergeCell ref="E19:F19"/>
    <mergeCell ref="G19:H19"/>
    <mergeCell ref="I19:J19"/>
    <mergeCell ref="K19:L19"/>
    <mergeCell ref="K5:L5"/>
    <mergeCell ref="R5:R6"/>
    <mergeCell ref="S5:T5"/>
    <mergeCell ref="U5:V5"/>
    <mergeCell ref="W5:X5"/>
    <mergeCell ref="B5:B6"/>
    <mergeCell ref="C5:D5"/>
    <mergeCell ref="E5:F5"/>
    <mergeCell ref="G5:H5"/>
    <mergeCell ref="I5:J5"/>
    <mergeCell ref="M5:N5"/>
    <mergeCell ref="O5:P5"/>
    <mergeCell ref="Q5:Q6"/>
    <mergeCell ref="Y19:Z19"/>
    <mergeCell ref="AA19:AB19"/>
    <mergeCell ref="AH5:AH6"/>
    <mergeCell ref="AI5:AJ5"/>
    <mergeCell ref="Y5:Z5"/>
    <mergeCell ref="AA5:AB5"/>
    <mergeCell ref="AC5:AD5"/>
    <mergeCell ref="AE5:AF5"/>
    <mergeCell ref="AG5:AG6"/>
    <mergeCell ref="AK5:AL5"/>
    <mergeCell ref="AM5:AN5"/>
    <mergeCell ref="AO5:AP5"/>
    <mergeCell ref="R35:R36"/>
    <mergeCell ref="S35:T35"/>
    <mergeCell ref="U35:V35"/>
    <mergeCell ref="W35:X35"/>
    <mergeCell ref="Y35:Z35"/>
    <mergeCell ref="AA35:AB35"/>
    <mergeCell ref="AC35:AD35"/>
    <mergeCell ref="AE35:AF35"/>
    <mergeCell ref="AG35:AG36"/>
    <mergeCell ref="AC19:AD19"/>
    <mergeCell ref="AE19:AF19"/>
    <mergeCell ref="AH19:AH20"/>
    <mergeCell ref="AI19:AJ19"/>
    <mergeCell ref="AK19:AL19"/>
    <mergeCell ref="AM19:AN19"/>
    <mergeCell ref="AO19:AP19"/>
    <mergeCell ref="AG19:AG20"/>
    <mergeCell ref="R19:R20"/>
    <mergeCell ref="S19:T19"/>
    <mergeCell ref="U19:V19"/>
    <mergeCell ref="W19:X19"/>
    <mergeCell ref="AQ19:AR19"/>
    <mergeCell ref="AS19:AT19"/>
    <mergeCell ref="AU19:AV19"/>
    <mergeCell ref="AW19:AW20"/>
    <mergeCell ref="AH35:AH36"/>
    <mergeCell ref="AI35:AJ35"/>
    <mergeCell ref="AK35:AL35"/>
    <mergeCell ref="AM35:AN35"/>
    <mergeCell ref="AO35:AP35"/>
    <mergeCell ref="AY5:AZ5"/>
    <mergeCell ref="BA5:BB5"/>
    <mergeCell ref="BC5:BD5"/>
    <mergeCell ref="BE5:BF5"/>
    <mergeCell ref="BG5:BH5"/>
    <mergeCell ref="AQ35:AR35"/>
    <mergeCell ref="AS35:AT35"/>
    <mergeCell ref="AU35:AV35"/>
    <mergeCell ref="AW35:AW36"/>
    <mergeCell ref="AX5:AX6"/>
    <mergeCell ref="AX35:AX36"/>
    <mergeCell ref="AQ5:AR5"/>
    <mergeCell ref="AS5:AT5"/>
    <mergeCell ref="AU5:AV5"/>
    <mergeCell ref="AW5:AW6"/>
    <mergeCell ref="AX19:AX20"/>
    <mergeCell ref="AY19:AZ19"/>
    <mergeCell ref="BA19:BB19"/>
    <mergeCell ref="BC19:BD19"/>
    <mergeCell ref="BE19:BF19"/>
    <mergeCell ref="BG19:BH19"/>
    <mergeCell ref="AY35:AZ35"/>
    <mergeCell ref="BA35:BB35"/>
    <mergeCell ref="BC35:BD35"/>
    <mergeCell ref="BN5:BN6"/>
    <mergeCell ref="BO5:BP5"/>
    <mergeCell ref="BN35:BN36"/>
    <mergeCell ref="BO35:BP35"/>
    <mergeCell ref="BI5:BJ5"/>
    <mergeCell ref="BK5:BL5"/>
    <mergeCell ref="BM5:BM6"/>
    <mergeCell ref="BI19:BJ19"/>
    <mergeCell ref="BK19:BL19"/>
    <mergeCell ref="BM19:BM20"/>
    <mergeCell ref="BN19:BN20"/>
    <mergeCell ref="BO19:BP19"/>
    <mergeCell ref="CA35:CB35"/>
    <mergeCell ref="CC35:CC36"/>
    <mergeCell ref="BQ35:BR35"/>
    <mergeCell ref="BS35:BT35"/>
    <mergeCell ref="BU35:BV35"/>
    <mergeCell ref="BW35:BX35"/>
    <mergeCell ref="BY35:BZ35"/>
    <mergeCell ref="BE35:BF35"/>
    <mergeCell ref="BG35:BH35"/>
    <mergeCell ref="BI35:BJ35"/>
    <mergeCell ref="BK35:BL35"/>
    <mergeCell ref="BM35:BM36"/>
    <mergeCell ref="CA5:CB5"/>
    <mergeCell ref="CC5:CC6"/>
    <mergeCell ref="BQ5:BR5"/>
    <mergeCell ref="BS5:BT5"/>
    <mergeCell ref="BU5:BV5"/>
    <mergeCell ref="BW5:BX5"/>
    <mergeCell ref="BY5:BZ5"/>
    <mergeCell ref="BQ19:BR19"/>
    <mergeCell ref="BS19:BT19"/>
    <mergeCell ref="BU19:BV19"/>
    <mergeCell ref="BW19:BX19"/>
    <mergeCell ref="BY19:BZ19"/>
    <mergeCell ref="CA19:CB19"/>
    <mergeCell ref="CC19:CC2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2"/>
  <sheetViews>
    <sheetView topLeftCell="AX1" workbookViewId="0">
      <selection activeCell="BW15" sqref="BW15"/>
    </sheetView>
  </sheetViews>
  <sheetFormatPr defaultRowHeight="15" x14ac:dyDescent="0.25"/>
  <cols>
    <col min="2" max="2" width="17.28515625" customWidth="1"/>
    <col min="4" max="4" width="4.42578125" customWidth="1"/>
    <col min="5" max="5" width="4.140625" customWidth="1"/>
    <col min="6" max="6" width="6.7109375" customWidth="1"/>
    <col min="7" max="7" width="4.5703125" customWidth="1"/>
    <col min="8" max="8" width="5.5703125" customWidth="1"/>
    <col min="9" max="9" width="4.28515625" customWidth="1"/>
    <col min="10" max="10" width="6" customWidth="1"/>
    <col min="11" max="12" width="5" customWidth="1"/>
    <col min="13" max="13" width="5.140625" customWidth="1"/>
    <col min="14" max="14" width="5.7109375" customWidth="1"/>
    <col min="15" max="15" width="4.5703125" customWidth="1"/>
    <col min="16" max="16" width="5.7109375" customWidth="1"/>
    <col min="17" max="17" width="6" customWidth="1"/>
    <col min="18" max="18" width="17.85546875" customWidth="1"/>
    <col min="20" max="20" width="4.5703125" customWidth="1"/>
    <col min="21" max="21" width="3.85546875" customWidth="1"/>
    <col min="22" max="22" width="5.42578125" customWidth="1"/>
    <col min="23" max="23" width="4.42578125" customWidth="1"/>
    <col min="24" max="24" width="5" customWidth="1"/>
    <col min="25" max="25" width="4.28515625" customWidth="1"/>
    <col min="26" max="26" width="5" customWidth="1"/>
    <col min="27" max="27" width="4.140625" customWidth="1"/>
    <col min="28" max="28" width="4.85546875" customWidth="1"/>
    <col min="29" max="29" width="4.42578125" customWidth="1"/>
    <col min="30" max="30" width="4.85546875" customWidth="1"/>
    <col min="31" max="31" width="4.140625" customWidth="1"/>
    <col min="32" max="32" width="5.140625" customWidth="1"/>
    <col min="33" max="33" width="6.85546875" customWidth="1"/>
    <col min="34" max="34" width="17.5703125" customWidth="1"/>
    <col min="36" max="37" width="4.5703125" customWidth="1"/>
    <col min="38" max="38" width="5.5703125" customWidth="1"/>
    <col min="39" max="39" width="4.5703125" customWidth="1"/>
    <col min="40" max="40" width="5.5703125" customWidth="1"/>
    <col min="41" max="41" width="4.5703125" customWidth="1"/>
    <col min="42" max="42" width="5.5703125" customWidth="1"/>
    <col min="43" max="43" width="4.5703125" customWidth="1"/>
    <col min="44" max="44" width="5.5703125" customWidth="1"/>
    <col min="45" max="45" width="4.5703125" customWidth="1"/>
    <col min="46" max="46" width="5.5703125" customWidth="1"/>
    <col min="47" max="47" width="4.5703125" customWidth="1"/>
    <col min="48" max="49" width="5.5703125" customWidth="1"/>
    <col min="50" max="50" width="17.140625" customWidth="1"/>
    <col min="52" max="53" width="4.5703125" customWidth="1"/>
    <col min="54" max="54" width="5.5703125" customWidth="1"/>
    <col min="55" max="55" width="4.5703125" customWidth="1"/>
    <col min="56" max="56" width="5.5703125" customWidth="1"/>
    <col min="57" max="57" width="4.5703125" customWidth="1"/>
    <col min="58" max="58" width="5.5703125" customWidth="1"/>
    <col min="59" max="59" width="4.5703125" customWidth="1"/>
    <col min="60" max="60" width="5.5703125" customWidth="1"/>
    <col min="61" max="61" width="4.5703125" customWidth="1"/>
    <col min="62" max="62" width="5.5703125" customWidth="1"/>
    <col min="63" max="63" width="4.5703125" customWidth="1"/>
    <col min="64" max="65" width="5.5703125" customWidth="1"/>
    <col min="66" max="66" width="18" customWidth="1"/>
    <col min="68" max="69" width="4.5703125" customWidth="1"/>
    <col min="70" max="70" width="5.5703125" customWidth="1"/>
    <col min="71" max="71" width="4.5703125" customWidth="1"/>
    <col min="72" max="72" width="5.5703125" customWidth="1"/>
    <col min="73" max="73" width="4.5703125" customWidth="1"/>
    <col min="74" max="74" width="5.5703125" customWidth="1"/>
    <col min="75" max="75" width="4.5703125" customWidth="1"/>
    <col min="76" max="76" width="5.5703125" customWidth="1"/>
    <col min="77" max="77" width="4.5703125" customWidth="1"/>
    <col min="78" max="78" width="5.5703125" customWidth="1"/>
    <col min="79" max="79" width="4.5703125" customWidth="1"/>
    <col min="80" max="81" width="5.5703125" customWidth="1"/>
  </cols>
  <sheetData>
    <row r="1" spans="1:81" x14ac:dyDescent="0.25">
      <c r="A1" s="106"/>
      <c r="B1" s="2" t="s">
        <v>105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2" t="s">
        <v>105</v>
      </c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2" t="s">
        <v>105</v>
      </c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2" t="s">
        <v>105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2" t="s">
        <v>105</v>
      </c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</row>
    <row r="2" spans="1:81" ht="15.75" thickBot="1" x14ac:dyDescent="0.3">
      <c r="A2" s="106"/>
      <c r="B2" s="82" t="s">
        <v>35</v>
      </c>
      <c r="C2" s="82" t="s">
        <v>25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82" t="s">
        <v>35</v>
      </c>
      <c r="S2" s="82" t="s">
        <v>96</v>
      </c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82" t="s">
        <v>35</v>
      </c>
      <c r="AI2" s="82" t="s">
        <v>97</v>
      </c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82" t="s">
        <v>35</v>
      </c>
      <c r="AY2" s="82" t="s">
        <v>98</v>
      </c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82" t="s">
        <v>35</v>
      </c>
      <c r="BO2" s="82" t="s">
        <v>99</v>
      </c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</row>
    <row r="3" spans="1:81" ht="15.75" thickBot="1" x14ac:dyDescent="0.3">
      <c r="A3" s="106"/>
      <c r="B3" s="287" t="s">
        <v>1</v>
      </c>
      <c r="C3" s="274" t="s">
        <v>2</v>
      </c>
      <c r="D3" s="275"/>
      <c r="E3" s="285" t="s">
        <v>3</v>
      </c>
      <c r="F3" s="285"/>
      <c r="G3" s="285" t="s">
        <v>4</v>
      </c>
      <c r="H3" s="285"/>
      <c r="I3" s="285" t="s">
        <v>5</v>
      </c>
      <c r="J3" s="285"/>
      <c r="K3" s="285" t="s">
        <v>6</v>
      </c>
      <c r="L3" s="285"/>
      <c r="M3" s="285" t="s">
        <v>7</v>
      </c>
      <c r="N3" s="285"/>
      <c r="O3" s="285" t="s">
        <v>8</v>
      </c>
      <c r="P3" s="285"/>
      <c r="Q3" s="276" t="s">
        <v>9</v>
      </c>
      <c r="R3" s="287" t="s">
        <v>1</v>
      </c>
      <c r="S3" s="274" t="s">
        <v>2</v>
      </c>
      <c r="T3" s="275"/>
      <c r="U3" s="285" t="s">
        <v>3</v>
      </c>
      <c r="V3" s="285"/>
      <c r="W3" s="285" t="s">
        <v>4</v>
      </c>
      <c r="X3" s="285"/>
      <c r="Y3" s="285" t="s">
        <v>5</v>
      </c>
      <c r="Z3" s="285"/>
      <c r="AA3" s="285" t="s">
        <v>6</v>
      </c>
      <c r="AB3" s="285"/>
      <c r="AC3" s="285" t="s">
        <v>7</v>
      </c>
      <c r="AD3" s="285"/>
      <c r="AE3" s="285" t="s">
        <v>8</v>
      </c>
      <c r="AF3" s="285"/>
      <c r="AG3" s="276" t="s">
        <v>9</v>
      </c>
      <c r="AH3" s="287" t="s">
        <v>1</v>
      </c>
      <c r="AI3" s="274" t="s">
        <v>2</v>
      </c>
      <c r="AJ3" s="275"/>
      <c r="AK3" s="285" t="s">
        <v>3</v>
      </c>
      <c r="AL3" s="285"/>
      <c r="AM3" s="285" t="s">
        <v>4</v>
      </c>
      <c r="AN3" s="285"/>
      <c r="AO3" s="285" t="s">
        <v>5</v>
      </c>
      <c r="AP3" s="285"/>
      <c r="AQ3" s="285" t="s">
        <v>6</v>
      </c>
      <c r="AR3" s="285"/>
      <c r="AS3" s="285" t="s">
        <v>7</v>
      </c>
      <c r="AT3" s="285"/>
      <c r="AU3" s="285" t="s">
        <v>8</v>
      </c>
      <c r="AV3" s="285"/>
      <c r="AW3" s="276" t="s">
        <v>9</v>
      </c>
      <c r="AX3" s="287" t="s">
        <v>1</v>
      </c>
      <c r="AY3" s="274" t="s">
        <v>2</v>
      </c>
      <c r="AZ3" s="275"/>
      <c r="BA3" s="285" t="s">
        <v>3</v>
      </c>
      <c r="BB3" s="285"/>
      <c r="BC3" s="285" t="s">
        <v>4</v>
      </c>
      <c r="BD3" s="285"/>
      <c r="BE3" s="285" t="s">
        <v>5</v>
      </c>
      <c r="BF3" s="285"/>
      <c r="BG3" s="285" t="s">
        <v>6</v>
      </c>
      <c r="BH3" s="285"/>
      <c r="BI3" s="285" t="s">
        <v>7</v>
      </c>
      <c r="BJ3" s="285"/>
      <c r="BK3" s="285" t="s">
        <v>8</v>
      </c>
      <c r="BL3" s="285"/>
      <c r="BM3" s="276" t="s">
        <v>9</v>
      </c>
      <c r="BN3" s="287" t="s">
        <v>1</v>
      </c>
      <c r="BO3" s="274" t="s">
        <v>2</v>
      </c>
      <c r="BP3" s="275"/>
      <c r="BQ3" s="285" t="s">
        <v>3</v>
      </c>
      <c r="BR3" s="285"/>
      <c r="BS3" s="285" t="s">
        <v>4</v>
      </c>
      <c r="BT3" s="285"/>
      <c r="BU3" s="285" t="s">
        <v>5</v>
      </c>
      <c r="BV3" s="285"/>
      <c r="BW3" s="285" t="s">
        <v>6</v>
      </c>
      <c r="BX3" s="285"/>
      <c r="BY3" s="285" t="s">
        <v>7</v>
      </c>
      <c r="BZ3" s="285"/>
      <c r="CA3" s="285" t="s">
        <v>8</v>
      </c>
      <c r="CB3" s="285"/>
      <c r="CC3" s="276" t="s">
        <v>9</v>
      </c>
    </row>
    <row r="4" spans="1:81" ht="23.25" thickBot="1" x14ac:dyDescent="0.3">
      <c r="A4" s="107"/>
      <c r="B4" s="300"/>
      <c r="C4" s="24" t="s">
        <v>10</v>
      </c>
      <c r="D4" s="25" t="s">
        <v>11</v>
      </c>
      <c r="E4" s="26" t="s">
        <v>11</v>
      </c>
      <c r="F4" s="27" t="s">
        <v>12</v>
      </c>
      <c r="G4" s="27" t="s">
        <v>11</v>
      </c>
      <c r="H4" s="27" t="s">
        <v>12</v>
      </c>
      <c r="I4" s="27" t="s">
        <v>11</v>
      </c>
      <c r="J4" s="27" t="s">
        <v>12</v>
      </c>
      <c r="K4" s="26" t="s">
        <v>11</v>
      </c>
      <c r="L4" s="27" t="s">
        <v>12</v>
      </c>
      <c r="M4" s="27" t="s">
        <v>11</v>
      </c>
      <c r="N4" s="27" t="s">
        <v>12</v>
      </c>
      <c r="O4" s="27" t="s">
        <v>11</v>
      </c>
      <c r="P4" s="27" t="s">
        <v>12</v>
      </c>
      <c r="Q4" s="277"/>
      <c r="R4" s="294"/>
      <c r="S4" s="24" t="s">
        <v>10</v>
      </c>
      <c r="T4" s="25" t="s">
        <v>11</v>
      </c>
      <c r="U4" s="26" t="s">
        <v>11</v>
      </c>
      <c r="V4" s="27" t="s">
        <v>12</v>
      </c>
      <c r="W4" s="27" t="s">
        <v>11</v>
      </c>
      <c r="X4" s="27" t="s">
        <v>12</v>
      </c>
      <c r="Y4" s="27" t="s">
        <v>11</v>
      </c>
      <c r="Z4" s="27" t="s">
        <v>12</v>
      </c>
      <c r="AA4" s="26" t="s">
        <v>11</v>
      </c>
      <c r="AB4" s="27" t="s">
        <v>12</v>
      </c>
      <c r="AC4" s="27" t="s">
        <v>11</v>
      </c>
      <c r="AD4" s="27" t="s">
        <v>12</v>
      </c>
      <c r="AE4" s="27" t="s">
        <v>11</v>
      </c>
      <c r="AF4" s="27" t="s">
        <v>12</v>
      </c>
      <c r="AG4" s="277"/>
      <c r="AH4" s="300"/>
      <c r="AI4" s="24" t="s">
        <v>10</v>
      </c>
      <c r="AJ4" s="25" t="s">
        <v>11</v>
      </c>
      <c r="AK4" s="26" t="s">
        <v>11</v>
      </c>
      <c r="AL4" s="27" t="s">
        <v>12</v>
      </c>
      <c r="AM4" s="27" t="s">
        <v>11</v>
      </c>
      <c r="AN4" s="27" t="s">
        <v>12</v>
      </c>
      <c r="AO4" s="27" t="s">
        <v>11</v>
      </c>
      <c r="AP4" s="27" t="s">
        <v>12</v>
      </c>
      <c r="AQ4" s="26" t="s">
        <v>11</v>
      </c>
      <c r="AR4" s="27" t="s">
        <v>12</v>
      </c>
      <c r="AS4" s="27" t="s">
        <v>11</v>
      </c>
      <c r="AT4" s="27" t="s">
        <v>12</v>
      </c>
      <c r="AU4" s="27" t="s">
        <v>11</v>
      </c>
      <c r="AV4" s="27" t="s">
        <v>12</v>
      </c>
      <c r="AW4" s="277"/>
      <c r="AX4" s="294"/>
      <c r="AY4" s="24" t="s">
        <v>10</v>
      </c>
      <c r="AZ4" s="25" t="s">
        <v>11</v>
      </c>
      <c r="BA4" s="26" t="s">
        <v>11</v>
      </c>
      <c r="BB4" s="27" t="s">
        <v>12</v>
      </c>
      <c r="BC4" s="27" t="s">
        <v>11</v>
      </c>
      <c r="BD4" s="27" t="s">
        <v>12</v>
      </c>
      <c r="BE4" s="27" t="s">
        <v>11</v>
      </c>
      <c r="BF4" s="27" t="s">
        <v>12</v>
      </c>
      <c r="BG4" s="26" t="s">
        <v>11</v>
      </c>
      <c r="BH4" s="27" t="s">
        <v>12</v>
      </c>
      <c r="BI4" s="27" t="s">
        <v>11</v>
      </c>
      <c r="BJ4" s="27" t="s">
        <v>12</v>
      </c>
      <c r="BK4" s="27" t="s">
        <v>11</v>
      </c>
      <c r="BL4" s="27" t="s">
        <v>12</v>
      </c>
      <c r="BM4" s="277"/>
      <c r="BN4" s="294"/>
      <c r="BO4" s="24" t="s">
        <v>10</v>
      </c>
      <c r="BP4" s="25" t="s">
        <v>11</v>
      </c>
      <c r="BQ4" s="26" t="s">
        <v>11</v>
      </c>
      <c r="BR4" s="27" t="s">
        <v>12</v>
      </c>
      <c r="BS4" s="27" t="s">
        <v>11</v>
      </c>
      <c r="BT4" s="27" t="s">
        <v>12</v>
      </c>
      <c r="BU4" s="27" t="s">
        <v>11</v>
      </c>
      <c r="BV4" s="27" t="s">
        <v>12</v>
      </c>
      <c r="BW4" s="26" t="s">
        <v>11</v>
      </c>
      <c r="BX4" s="27" t="s">
        <v>12</v>
      </c>
      <c r="BY4" s="27" t="s">
        <v>11</v>
      </c>
      <c r="BZ4" s="27" t="s">
        <v>12</v>
      </c>
      <c r="CA4" s="27" t="s">
        <v>11</v>
      </c>
      <c r="CB4" s="27" t="s">
        <v>12</v>
      </c>
      <c r="CC4" s="277"/>
    </row>
    <row r="5" spans="1:81" x14ac:dyDescent="0.25">
      <c r="A5" s="106"/>
      <c r="B5" s="263" t="s">
        <v>41</v>
      </c>
      <c r="C5" s="151">
        <v>5</v>
      </c>
      <c r="D5" s="247">
        <v>4</v>
      </c>
      <c r="E5" s="246">
        <v>0</v>
      </c>
      <c r="F5" s="67">
        <f t="shared" ref="F5:F13" si="0">E5/D5</f>
        <v>0</v>
      </c>
      <c r="G5" s="246">
        <v>4</v>
      </c>
      <c r="H5" s="67">
        <f t="shared" ref="H5:H13" si="1">G5/D5</f>
        <v>1</v>
      </c>
      <c r="I5" s="246">
        <v>0</v>
      </c>
      <c r="J5" s="67">
        <f t="shared" ref="J5:J13" si="2">I5/D5</f>
        <v>0</v>
      </c>
      <c r="K5" s="246">
        <v>0</v>
      </c>
      <c r="L5" s="67">
        <f t="shared" ref="L5:L13" si="3">K5/D5</f>
        <v>0</v>
      </c>
      <c r="M5" s="80">
        <f t="shared" ref="M5:M13" si="4">E5+G5</f>
        <v>4</v>
      </c>
      <c r="N5" s="67">
        <f>M5/D5</f>
        <v>1</v>
      </c>
      <c r="O5" s="80">
        <f t="shared" ref="O5:O13" si="5">E5+G5+I5</f>
        <v>4</v>
      </c>
      <c r="P5" s="67">
        <f t="shared" ref="P5:P13" si="6">O5/D5</f>
        <v>1</v>
      </c>
      <c r="Q5" s="68">
        <f>(5*E5+4*G5+3*I5+2*K5)/D5/5</f>
        <v>0.8</v>
      </c>
      <c r="R5" s="99" t="s">
        <v>41</v>
      </c>
      <c r="S5" s="151">
        <v>5</v>
      </c>
      <c r="T5" s="247">
        <v>4</v>
      </c>
      <c r="U5" s="246">
        <v>0</v>
      </c>
      <c r="V5" s="67">
        <f t="shared" ref="V5:V13" si="7">U5/T5</f>
        <v>0</v>
      </c>
      <c r="W5" s="246">
        <v>0</v>
      </c>
      <c r="X5" s="67">
        <f t="shared" ref="X5:X13" si="8">W5/T5</f>
        <v>0</v>
      </c>
      <c r="Y5" s="246">
        <v>0</v>
      </c>
      <c r="Z5" s="67">
        <f t="shared" ref="Z5:Z13" si="9">Y5/T5</f>
        <v>0</v>
      </c>
      <c r="AA5" s="246">
        <v>0</v>
      </c>
      <c r="AB5" s="67">
        <f t="shared" ref="AB5:AB13" si="10">AA5/T5</f>
        <v>0</v>
      </c>
      <c r="AC5" s="30">
        <f t="shared" ref="AC5:AC13" si="11">U5+W5</f>
        <v>0</v>
      </c>
      <c r="AD5" s="31">
        <f>AC5/T5</f>
        <v>0</v>
      </c>
      <c r="AE5" s="30">
        <f t="shared" ref="AE5:AE13" si="12">U5+W5+Y5</f>
        <v>0</v>
      </c>
      <c r="AF5" s="31">
        <f t="shared" ref="AF5:AF13" si="13">AE5/T5</f>
        <v>0</v>
      </c>
      <c r="AG5" s="96">
        <f>(5*U5+4*W5+3*Y5+2*AA5)/T5/5</f>
        <v>0</v>
      </c>
      <c r="AH5" s="88" t="s">
        <v>41</v>
      </c>
      <c r="AI5" s="65">
        <v>5</v>
      </c>
      <c r="AJ5" s="247">
        <v>4</v>
      </c>
      <c r="AK5" s="80">
        <v>0</v>
      </c>
      <c r="AL5" s="67">
        <f t="shared" ref="AL5" si="14">AK5/AJ5</f>
        <v>0</v>
      </c>
      <c r="AM5" s="80">
        <v>0</v>
      </c>
      <c r="AN5" s="67">
        <f t="shared" ref="AN5" si="15">AM5/AJ5</f>
        <v>0</v>
      </c>
      <c r="AO5" s="80">
        <v>0</v>
      </c>
      <c r="AP5" s="67">
        <f t="shared" ref="AP5" si="16">AO5/AJ5</f>
        <v>0</v>
      </c>
      <c r="AQ5" s="80">
        <v>0</v>
      </c>
      <c r="AR5" s="67">
        <f t="shared" ref="AR5" si="17">AQ5/AJ5</f>
        <v>0</v>
      </c>
      <c r="AS5" s="80">
        <f t="shared" ref="AS5" si="18">AK5+AM5</f>
        <v>0</v>
      </c>
      <c r="AT5" s="67">
        <f>AS5/AJ5</f>
        <v>0</v>
      </c>
      <c r="AU5" s="80">
        <f t="shared" ref="AU5" si="19">AK5+AM5+AO5</f>
        <v>0</v>
      </c>
      <c r="AV5" s="67">
        <f t="shared" ref="AV5" si="20">AU5/AJ5</f>
        <v>0</v>
      </c>
      <c r="AW5" s="68">
        <f t="shared" ref="AW5" si="21">(5*AK5+4*AM5+3*AO5+2*AQ5)/AJ5/5</f>
        <v>0</v>
      </c>
      <c r="AX5" s="99" t="s">
        <v>41</v>
      </c>
      <c r="AY5" s="151">
        <v>5</v>
      </c>
      <c r="AZ5" s="247">
        <v>4</v>
      </c>
      <c r="BA5" s="246">
        <v>0</v>
      </c>
      <c r="BB5" s="67">
        <f t="shared" ref="BB5:BB13" si="22">BA5/AZ5</f>
        <v>0</v>
      </c>
      <c r="BC5" s="246">
        <v>0</v>
      </c>
      <c r="BD5" s="67">
        <f t="shared" ref="BD5:BD13" si="23">BC5/AZ5</f>
        <v>0</v>
      </c>
      <c r="BE5" s="246">
        <v>0</v>
      </c>
      <c r="BF5" s="67">
        <f t="shared" ref="BF5:BF13" si="24">BE5/AZ5</f>
        <v>0</v>
      </c>
      <c r="BG5" s="246">
        <v>0</v>
      </c>
      <c r="BH5" s="67">
        <f t="shared" ref="BH5:BH13" si="25">BG5/AZ5</f>
        <v>0</v>
      </c>
      <c r="BI5" s="30">
        <f t="shared" ref="BI5:BI9" si="26">BA5+BC5</f>
        <v>0</v>
      </c>
      <c r="BJ5" s="31">
        <f>BI5/AZ5</f>
        <v>0</v>
      </c>
      <c r="BK5" s="30">
        <f t="shared" ref="BK5:BK9" si="27">BA5+BC5+BE5</f>
        <v>0</v>
      </c>
      <c r="BL5" s="31">
        <f t="shared" ref="BL5:BL13" si="28">BK5/AZ5</f>
        <v>0</v>
      </c>
      <c r="BM5" s="96">
        <f>(5*BA5+4*BC5+3*BE5+2*BG5)/AZ5/5</f>
        <v>0</v>
      </c>
      <c r="BN5" s="99" t="s">
        <v>41</v>
      </c>
      <c r="BO5" s="151">
        <v>5</v>
      </c>
      <c r="BP5" s="247">
        <v>4</v>
      </c>
      <c r="BQ5" s="246">
        <v>0</v>
      </c>
      <c r="BR5" s="67">
        <f t="shared" ref="BR5:BR13" si="29">BQ5/BP5</f>
        <v>0</v>
      </c>
      <c r="BS5" s="246">
        <v>0</v>
      </c>
      <c r="BT5" s="67">
        <f t="shared" ref="BT5:BT13" si="30">BS5/BP5</f>
        <v>0</v>
      </c>
      <c r="BU5" s="246">
        <v>0</v>
      </c>
      <c r="BV5" s="67">
        <f t="shared" ref="BV5:BV13" si="31">BU5/BP5</f>
        <v>0</v>
      </c>
      <c r="BW5" s="246">
        <v>0</v>
      </c>
      <c r="BX5" s="67">
        <f t="shared" ref="BX5:BX13" si="32">BW5/BP5</f>
        <v>0</v>
      </c>
      <c r="BY5" s="30">
        <f t="shared" ref="BY5:BY9" si="33">BQ5+BS5</f>
        <v>0</v>
      </c>
      <c r="BZ5" s="31">
        <f>BY5/BP5</f>
        <v>0</v>
      </c>
      <c r="CA5" s="30">
        <f t="shared" ref="CA5:CA9" si="34">BQ5+BS5+BU5</f>
        <v>0</v>
      </c>
      <c r="CB5" s="31">
        <f t="shared" ref="CB5:CB13" si="35">CA5/BP5</f>
        <v>0</v>
      </c>
      <c r="CC5" s="96">
        <f>(5*BQ5+4*BS5+3*BU5+2*BW5)/BP5/5</f>
        <v>0</v>
      </c>
    </row>
    <row r="6" spans="1:81" x14ac:dyDescent="0.25">
      <c r="A6" s="106"/>
      <c r="B6" s="88" t="s">
        <v>41</v>
      </c>
      <c r="C6" s="65">
        <v>6</v>
      </c>
      <c r="D6" s="66">
        <v>2</v>
      </c>
      <c r="E6" s="80">
        <v>0</v>
      </c>
      <c r="F6" s="67">
        <f t="shared" si="0"/>
        <v>0</v>
      </c>
      <c r="G6" s="80">
        <v>2</v>
      </c>
      <c r="H6" s="67">
        <f t="shared" si="1"/>
        <v>1</v>
      </c>
      <c r="I6" s="80">
        <v>0</v>
      </c>
      <c r="J6" s="67">
        <f t="shared" si="2"/>
        <v>0</v>
      </c>
      <c r="K6" s="80">
        <v>0</v>
      </c>
      <c r="L6" s="67">
        <f t="shared" si="3"/>
        <v>0</v>
      </c>
      <c r="M6" s="80">
        <f t="shared" si="4"/>
        <v>2</v>
      </c>
      <c r="N6" s="67">
        <f>M6/D6</f>
        <v>1</v>
      </c>
      <c r="O6" s="80">
        <f t="shared" si="5"/>
        <v>2</v>
      </c>
      <c r="P6" s="67">
        <f t="shared" si="6"/>
        <v>1</v>
      </c>
      <c r="Q6" s="68">
        <f t="shared" ref="Q6:Q13" si="36">(5*E6+4*G6+3*I6+2*K6)/D6/5</f>
        <v>0.8</v>
      </c>
      <c r="R6" s="249" t="s">
        <v>41</v>
      </c>
      <c r="S6" s="65">
        <v>6</v>
      </c>
      <c r="T6" s="66">
        <v>2</v>
      </c>
      <c r="U6" s="80">
        <v>0</v>
      </c>
      <c r="V6" s="67">
        <f t="shared" si="7"/>
        <v>0</v>
      </c>
      <c r="W6" s="80">
        <v>0</v>
      </c>
      <c r="X6" s="67">
        <f t="shared" si="8"/>
        <v>0</v>
      </c>
      <c r="Y6" s="80">
        <v>0</v>
      </c>
      <c r="Z6" s="67">
        <f t="shared" si="9"/>
        <v>0</v>
      </c>
      <c r="AA6" s="80">
        <v>0</v>
      </c>
      <c r="AB6" s="67">
        <f t="shared" si="10"/>
        <v>0</v>
      </c>
      <c r="AC6" s="80">
        <f t="shared" si="11"/>
        <v>0</v>
      </c>
      <c r="AD6" s="67">
        <f>AC6/T6</f>
        <v>0</v>
      </c>
      <c r="AE6" s="80">
        <f t="shared" si="12"/>
        <v>0</v>
      </c>
      <c r="AF6" s="67">
        <f t="shared" si="13"/>
        <v>0</v>
      </c>
      <c r="AG6" s="68">
        <f>(5*U6+4*W6+3*Y6+2*AA6)/T6/5</f>
        <v>0</v>
      </c>
      <c r="AH6" s="88" t="s">
        <v>41</v>
      </c>
      <c r="AI6" s="65">
        <v>6</v>
      </c>
      <c r="AJ6" s="66">
        <v>2</v>
      </c>
      <c r="AK6" s="80">
        <v>0</v>
      </c>
      <c r="AL6" s="67">
        <f t="shared" ref="AL6:AL13" si="37">AK6/AJ6</f>
        <v>0</v>
      </c>
      <c r="AM6" s="80">
        <v>0</v>
      </c>
      <c r="AN6" s="67">
        <f t="shared" ref="AN6:AN13" si="38">AM6/AJ6</f>
        <v>0</v>
      </c>
      <c r="AO6" s="80">
        <v>0</v>
      </c>
      <c r="AP6" s="67">
        <f t="shared" ref="AP6:AP13" si="39">AO6/AJ6</f>
        <v>0</v>
      </c>
      <c r="AQ6" s="80">
        <v>0</v>
      </c>
      <c r="AR6" s="67">
        <f t="shared" ref="AR6:AR13" si="40">AQ6/AJ6</f>
        <v>0</v>
      </c>
      <c r="AS6" s="80">
        <f t="shared" ref="AS6:AS13" si="41">AK6+AM6</f>
        <v>0</v>
      </c>
      <c r="AT6" s="67">
        <f>AS6/AJ6</f>
        <v>0</v>
      </c>
      <c r="AU6" s="80">
        <f t="shared" ref="AU6:AU13" si="42">AK6+AM6+AO6</f>
        <v>0</v>
      </c>
      <c r="AV6" s="67">
        <f t="shared" ref="AV6:AV13" si="43">AU6/AJ6</f>
        <v>0</v>
      </c>
      <c r="AW6" s="68">
        <f t="shared" ref="AW6:AW7" si="44">(5*AK6+4*AM6+3*AO6+2*AQ6)/AJ6/5</f>
        <v>0</v>
      </c>
      <c r="AX6" s="249" t="s">
        <v>41</v>
      </c>
      <c r="AY6" s="65">
        <v>6</v>
      </c>
      <c r="AZ6" s="66">
        <v>2</v>
      </c>
      <c r="BA6" s="80">
        <v>0</v>
      </c>
      <c r="BB6" s="67">
        <f t="shared" si="22"/>
        <v>0</v>
      </c>
      <c r="BC6" s="80">
        <v>0</v>
      </c>
      <c r="BD6" s="67">
        <f t="shared" si="23"/>
        <v>0</v>
      </c>
      <c r="BE6" s="80">
        <v>0</v>
      </c>
      <c r="BF6" s="67">
        <f t="shared" si="24"/>
        <v>0</v>
      </c>
      <c r="BG6" s="80">
        <v>0</v>
      </c>
      <c r="BH6" s="67">
        <f t="shared" si="25"/>
        <v>0</v>
      </c>
      <c r="BI6" s="80">
        <f t="shared" si="26"/>
        <v>0</v>
      </c>
      <c r="BJ6" s="67">
        <f>BI6/AZ6</f>
        <v>0</v>
      </c>
      <c r="BK6" s="80">
        <f t="shared" si="27"/>
        <v>0</v>
      </c>
      <c r="BL6" s="67">
        <f t="shared" si="28"/>
        <v>0</v>
      </c>
      <c r="BM6" s="68">
        <f>(5*BA6+4*BC6+3*BE6+2*BG6)/AZ6/5</f>
        <v>0</v>
      </c>
      <c r="BN6" s="249" t="s">
        <v>41</v>
      </c>
      <c r="BO6" s="65">
        <v>6</v>
      </c>
      <c r="BP6" s="66">
        <v>2</v>
      </c>
      <c r="BQ6" s="80">
        <v>0</v>
      </c>
      <c r="BR6" s="67">
        <f t="shared" si="29"/>
        <v>0</v>
      </c>
      <c r="BS6" s="80">
        <v>0</v>
      </c>
      <c r="BT6" s="67">
        <f t="shared" si="30"/>
        <v>0</v>
      </c>
      <c r="BU6" s="80">
        <v>0</v>
      </c>
      <c r="BV6" s="67">
        <f t="shared" si="31"/>
        <v>0</v>
      </c>
      <c r="BW6" s="80">
        <v>0</v>
      </c>
      <c r="BX6" s="67">
        <f t="shared" si="32"/>
        <v>0</v>
      </c>
      <c r="BY6" s="80">
        <f t="shared" si="33"/>
        <v>0</v>
      </c>
      <c r="BZ6" s="67">
        <f>BY6/BP6</f>
        <v>0</v>
      </c>
      <c r="CA6" s="80">
        <f t="shared" si="34"/>
        <v>0</v>
      </c>
      <c r="CB6" s="67">
        <f t="shared" si="35"/>
        <v>0</v>
      </c>
      <c r="CC6" s="68">
        <f>(5*BQ6+4*BS6+3*BU6+2*BW6)/BP6/5</f>
        <v>0</v>
      </c>
    </row>
    <row r="7" spans="1:81" x14ac:dyDescent="0.25">
      <c r="A7" s="106"/>
      <c r="B7" s="89" t="s">
        <v>41</v>
      </c>
      <c r="C7" s="28">
        <v>7</v>
      </c>
      <c r="D7" s="29">
        <v>4</v>
      </c>
      <c r="E7" s="30">
        <v>0</v>
      </c>
      <c r="F7" s="31">
        <f t="shared" si="0"/>
        <v>0</v>
      </c>
      <c r="G7" s="30">
        <v>4</v>
      </c>
      <c r="H7" s="31">
        <f t="shared" si="1"/>
        <v>1</v>
      </c>
      <c r="I7" s="30">
        <v>0</v>
      </c>
      <c r="J7" s="31">
        <f t="shared" si="2"/>
        <v>0</v>
      </c>
      <c r="K7" s="30">
        <v>0</v>
      </c>
      <c r="L7" s="31">
        <f t="shared" si="3"/>
        <v>0</v>
      </c>
      <c r="M7" s="30">
        <f t="shared" si="4"/>
        <v>4</v>
      </c>
      <c r="N7" s="31">
        <f>M7/D7</f>
        <v>1</v>
      </c>
      <c r="O7" s="30">
        <f t="shared" si="5"/>
        <v>4</v>
      </c>
      <c r="P7" s="31">
        <f t="shared" si="6"/>
        <v>1</v>
      </c>
      <c r="Q7" s="96">
        <f t="shared" si="36"/>
        <v>0.8</v>
      </c>
      <c r="R7" s="249" t="s">
        <v>41</v>
      </c>
      <c r="S7" s="28">
        <v>7</v>
      </c>
      <c r="T7" s="29">
        <v>4</v>
      </c>
      <c r="U7" s="30">
        <v>0</v>
      </c>
      <c r="V7" s="31">
        <f t="shared" si="7"/>
        <v>0</v>
      </c>
      <c r="W7" s="30">
        <v>0</v>
      </c>
      <c r="X7" s="31">
        <f t="shared" si="8"/>
        <v>0</v>
      </c>
      <c r="Y7" s="30">
        <v>0</v>
      </c>
      <c r="Z7" s="31">
        <f t="shared" si="9"/>
        <v>0</v>
      </c>
      <c r="AA7" s="30">
        <v>0</v>
      </c>
      <c r="AB7" s="31">
        <f t="shared" si="10"/>
        <v>0</v>
      </c>
      <c r="AC7" s="30">
        <f t="shared" si="11"/>
        <v>0</v>
      </c>
      <c r="AD7" s="31">
        <f>AC7/T7</f>
        <v>0</v>
      </c>
      <c r="AE7" s="30">
        <f t="shared" si="12"/>
        <v>0</v>
      </c>
      <c r="AF7" s="31">
        <f t="shared" si="13"/>
        <v>0</v>
      </c>
      <c r="AG7" s="96">
        <f>(5*U7+4*W7+3*Y7+2*AA7)/T7/5</f>
        <v>0</v>
      </c>
      <c r="AH7" s="89" t="s">
        <v>41</v>
      </c>
      <c r="AI7" s="28">
        <v>7</v>
      </c>
      <c r="AJ7" s="29">
        <v>4</v>
      </c>
      <c r="AK7" s="30">
        <v>0</v>
      </c>
      <c r="AL7" s="31">
        <f t="shared" si="37"/>
        <v>0</v>
      </c>
      <c r="AM7" s="30">
        <v>0</v>
      </c>
      <c r="AN7" s="31">
        <f t="shared" si="38"/>
        <v>0</v>
      </c>
      <c r="AO7" s="30">
        <v>0</v>
      </c>
      <c r="AP7" s="31">
        <f t="shared" si="39"/>
        <v>0</v>
      </c>
      <c r="AQ7" s="30">
        <v>0</v>
      </c>
      <c r="AR7" s="31">
        <f t="shared" si="40"/>
        <v>0</v>
      </c>
      <c r="AS7" s="30">
        <f t="shared" si="41"/>
        <v>0</v>
      </c>
      <c r="AT7" s="31">
        <f>AS7/AJ7</f>
        <v>0</v>
      </c>
      <c r="AU7" s="30">
        <f t="shared" si="42"/>
        <v>0</v>
      </c>
      <c r="AV7" s="31">
        <f t="shared" si="43"/>
        <v>0</v>
      </c>
      <c r="AW7" s="96">
        <f t="shared" si="44"/>
        <v>0</v>
      </c>
      <c r="AX7" s="249" t="s">
        <v>41</v>
      </c>
      <c r="AY7" s="28">
        <v>7</v>
      </c>
      <c r="AZ7" s="29">
        <v>4</v>
      </c>
      <c r="BA7" s="30">
        <v>0</v>
      </c>
      <c r="BB7" s="31">
        <f t="shared" si="22"/>
        <v>0</v>
      </c>
      <c r="BC7" s="30">
        <v>0</v>
      </c>
      <c r="BD7" s="31">
        <f t="shared" si="23"/>
        <v>0</v>
      </c>
      <c r="BE7" s="30">
        <v>0</v>
      </c>
      <c r="BF7" s="31">
        <f t="shared" si="24"/>
        <v>0</v>
      </c>
      <c r="BG7" s="30">
        <v>0</v>
      </c>
      <c r="BH7" s="31">
        <f t="shared" si="25"/>
        <v>0</v>
      </c>
      <c r="BI7" s="30">
        <f t="shared" si="26"/>
        <v>0</v>
      </c>
      <c r="BJ7" s="31">
        <f>BI7/AZ7</f>
        <v>0</v>
      </c>
      <c r="BK7" s="30">
        <f t="shared" si="27"/>
        <v>0</v>
      </c>
      <c r="BL7" s="31">
        <f t="shared" si="28"/>
        <v>0</v>
      </c>
      <c r="BM7" s="96">
        <f>(5*BA7+4*BC7+3*BE7+2*BG7)/AZ7/5</f>
        <v>0</v>
      </c>
      <c r="BN7" s="249" t="s">
        <v>41</v>
      </c>
      <c r="BO7" s="28">
        <v>7</v>
      </c>
      <c r="BP7" s="29">
        <v>4</v>
      </c>
      <c r="BQ7" s="30">
        <v>0</v>
      </c>
      <c r="BR7" s="31">
        <f t="shared" si="29"/>
        <v>0</v>
      </c>
      <c r="BS7" s="30">
        <v>0</v>
      </c>
      <c r="BT7" s="31">
        <f t="shared" si="30"/>
        <v>0</v>
      </c>
      <c r="BU7" s="30">
        <v>0</v>
      </c>
      <c r="BV7" s="31">
        <f t="shared" si="31"/>
        <v>0</v>
      </c>
      <c r="BW7" s="30">
        <v>0</v>
      </c>
      <c r="BX7" s="31">
        <f t="shared" si="32"/>
        <v>0</v>
      </c>
      <c r="BY7" s="30">
        <f t="shared" si="33"/>
        <v>0</v>
      </c>
      <c r="BZ7" s="31">
        <f>BY7/BP7</f>
        <v>0</v>
      </c>
      <c r="CA7" s="30">
        <f t="shared" si="34"/>
        <v>0</v>
      </c>
      <c r="CB7" s="31">
        <f t="shared" si="35"/>
        <v>0</v>
      </c>
      <c r="CC7" s="96">
        <f>(5*BQ7+4*BS7+3*BU7+2*BW7)/BP7/5</f>
        <v>0</v>
      </c>
    </row>
    <row r="8" spans="1:81" x14ac:dyDescent="0.25">
      <c r="A8" s="106"/>
      <c r="B8" s="89" t="s">
        <v>41</v>
      </c>
      <c r="C8" s="28">
        <v>8</v>
      </c>
      <c r="D8" s="29">
        <v>4</v>
      </c>
      <c r="E8" s="30">
        <v>0</v>
      </c>
      <c r="F8" s="31">
        <f t="shared" si="0"/>
        <v>0</v>
      </c>
      <c r="G8" s="30">
        <v>3</v>
      </c>
      <c r="H8" s="31">
        <f t="shared" si="1"/>
        <v>0.75</v>
      </c>
      <c r="I8" s="30">
        <v>1</v>
      </c>
      <c r="J8" s="31">
        <f t="shared" si="2"/>
        <v>0.25</v>
      </c>
      <c r="K8" s="30">
        <v>0</v>
      </c>
      <c r="L8" s="31">
        <f t="shared" si="3"/>
        <v>0</v>
      </c>
      <c r="M8" s="30">
        <f t="shared" si="4"/>
        <v>3</v>
      </c>
      <c r="N8" s="31">
        <f t="shared" ref="N8:N13" si="45">M8/D8</f>
        <v>0.75</v>
      </c>
      <c r="O8" s="30">
        <f t="shared" si="5"/>
        <v>4</v>
      </c>
      <c r="P8" s="31">
        <f t="shared" si="6"/>
        <v>1</v>
      </c>
      <c r="Q8" s="96">
        <f>(5*E8+4*G8+3*I8+2*K8)/D8/5</f>
        <v>0.75</v>
      </c>
      <c r="R8" s="249" t="s">
        <v>41</v>
      </c>
      <c r="S8" s="28">
        <v>8</v>
      </c>
      <c r="T8" s="29">
        <v>4</v>
      </c>
      <c r="U8" s="30">
        <v>0</v>
      </c>
      <c r="V8" s="31">
        <f t="shared" si="7"/>
        <v>0</v>
      </c>
      <c r="W8" s="30">
        <v>0</v>
      </c>
      <c r="X8" s="31">
        <f t="shared" si="8"/>
        <v>0</v>
      </c>
      <c r="Y8" s="30">
        <v>0</v>
      </c>
      <c r="Z8" s="31">
        <f t="shared" si="9"/>
        <v>0</v>
      </c>
      <c r="AA8" s="30">
        <v>0</v>
      </c>
      <c r="AB8" s="31">
        <f t="shared" si="10"/>
        <v>0</v>
      </c>
      <c r="AC8" s="30">
        <f t="shared" si="11"/>
        <v>0</v>
      </c>
      <c r="AD8" s="31">
        <f t="shared" ref="AD8:AD13" si="46">AC8/T8</f>
        <v>0</v>
      </c>
      <c r="AE8" s="30">
        <f t="shared" si="12"/>
        <v>0</v>
      </c>
      <c r="AF8" s="31">
        <f t="shared" si="13"/>
        <v>0</v>
      </c>
      <c r="AG8" s="96">
        <f>(5*U8+4*W8+3*Y8+2*AA8)/T8/5</f>
        <v>0</v>
      </c>
      <c r="AH8" s="89" t="s">
        <v>41</v>
      </c>
      <c r="AI8" s="28">
        <v>8</v>
      </c>
      <c r="AJ8" s="29">
        <v>4</v>
      </c>
      <c r="AK8" s="30">
        <v>0</v>
      </c>
      <c r="AL8" s="31">
        <f t="shared" si="37"/>
        <v>0</v>
      </c>
      <c r="AM8" s="30">
        <v>0</v>
      </c>
      <c r="AN8" s="31">
        <f t="shared" si="38"/>
        <v>0</v>
      </c>
      <c r="AO8" s="30">
        <v>0</v>
      </c>
      <c r="AP8" s="31">
        <f t="shared" si="39"/>
        <v>0</v>
      </c>
      <c r="AQ8" s="30">
        <f>SUM(AQ6:AQ7)</f>
        <v>0</v>
      </c>
      <c r="AR8" s="31">
        <f t="shared" si="40"/>
        <v>0</v>
      </c>
      <c r="AS8" s="30">
        <f t="shared" si="41"/>
        <v>0</v>
      </c>
      <c r="AT8" s="31">
        <f t="shared" ref="AT8:AT13" si="47">AS8/AJ8</f>
        <v>0</v>
      </c>
      <c r="AU8" s="30">
        <f t="shared" si="42"/>
        <v>0</v>
      </c>
      <c r="AV8" s="31">
        <f t="shared" si="43"/>
        <v>0</v>
      </c>
      <c r="AW8" s="96">
        <f>(5*AK8+4*AM8+3*AO8+2*AQ8)/AJ8/5</f>
        <v>0</v>
      </c>
      <c r="AX8" s="249" t="s">
        <v>41</v>
      </c>
      <c r="AY8" s="28">
        <v>8</v>
      </c>
      <c r="AZ8" s="29">
        <v>4</v>
      </c>
      <c r="BA8" s="30">
        <v>0</v>
      </c>
      <c r="BB8" s="31">
        <f t="shared" si="22"/>
        <v>0</v>
      </c>
      <c r="BC8" s="30">
        <v>0</v>
      </c>
      <c r="BD8" s="31">
        <f t="shared" si="23"/>
        <v>0</v>
      </c>
      <c r="BE8" s="30">
        <v>0</v>
      </c>
      <c r="BF8" s="31">
        <f t="shared" si="24"/>
        <v>0</v>
      </c>
      <c r="BG8" s="30">
        <v>0</v>
      </c>
      <c r="BH8" s="31">
        <f t="shared" si="25"/>
        <v>0</v>
      </c>
      <c r="BI8" s="30">
        <f t="shared" si="26"/>
        <v>0</v>
      </c>
      <c r="BJ8" s="31">
        <f t="shared" ref="BJ8:BJ13" si="48">BI8/AZ8</f>
        <v>0</v>
      </c>
      <c r="BK8" s="30">
        <f t="shared" si="27"/>
        <v>0</v>
      </c>
      <c r="BL8" s="31">
        <f t="shared" si="28"/>
        <v>0</v>
      </c>
      <c r="BM8" s="96">
        <f>(5*BA8+4*BC8+3*BE8+2*BG8)/AZ8/5</f>
        <v>0</v>
      </c>
      <c r="BN8" s="249" t="s">
        <v>41</v>
      </c>
      <c r="BO8" s="28">
        <v>8</v>
      </c>
      <c r="BP8" s="29">
        <v>4</v>
      </c>
      <c r="BQ8" s="30">
        <v>0</v>
      </c>
      <c r="BR8" s="31">
        <f t="shared" si="29"/>
        <v>0</v>
      </c>
      <c r="BS8" s="30">
        <v>0</v>
      </c>
      <c r="BT8" s="31">
        <f t="shared" si="30"/>
        <v>0</v>
      </c>
      <c r="BU8" s="30">
        <v>0</v>
      </c>
      <c r="BV8" s="31">
        <f t="shared" si="31"/>
        <v>0</v>
      </c>
      <c r="BW8" s="30">
        <v>0</v>
      </c>
      <c r="BX8" s="31">
        <f t="shared" si="32"/>
        <v>0</v>
      </c>
      <c r="BY8" s="30">
        <f t="shared" si="33"/>
        <v>0</v>
      </c>
      <c r="BZ8" s="31">
        <f t="shared" ref="BZ8:BZ13" si="49">BY8/BP8</f>
        <v>0</v>
      </c>
      <c r="CA8" s="30">
        <f t="shared" si="34"/>
        <v>0</v>
      </c>
      <c r="CB8" s="31">
        <f t="shared" si="35"/>
        <v>0</v>
      </c>
      <c r="CC8" s="96">
        <f>(5*BQ8+4*BS8+3*BU8+2*BW8)/BP8/5</f>
        <v>0</v>
      </c>
    </row>
    <row r="9" spans="1:81" ht="15.75" thickBot="1" x14ac:dyDescent="0.3">
      <c r="A9" s="106"/>
      <c r="B9" s="113" t="s">
        <v>41</v>
      </c>
      <c r="C9" s="37">
        <v>9</v>
      </c>
      <c r="D9" s="126">
        <v>2</v>
      </c>
      <c r="E9" s="76">
        <v>0</v>
      </c>
      <c r="F9" s="63">
        <f t="shared" si="0"/>
        <v>0</v>
      </c>
      <c r="G9" s="76">
        <v>2</v>
      </c>
      <c r="H9" s="63">
        <f t="shared" si="1"/>
        <v>1</v>
      </c>
      <c r="I9" s="76">
        <v>0</v>
      </c>
      <c r="J9" s="63">
        <f t="shared" si="2"/>
        <v>0</v>
      </c>
      <c r="K9" s="76">
        <v>0</v>
      </c>
      <c r="L9" s="63">
        <f t="shared" si="3"/>
        <v>0</v>
      </c>
      <c r="M9" s="76">
        <f t="shared" si="4"/>
        <v>2</v>
      </c>
      <c r="N9" s="63">
        <f t="shared" si="45"/>
        <v>1</v>
      </c>
      <c r="O9" s="76">
        <f t="shared" si="5"/>
        <v>2</v>
      </c>
      <c r="P9" s="63">
        <f t="shared" si="6"/>
        <v>1</v>
      </c>
      <c r="Q9" s="120">
        <f t="shared" si="36"/>
        <v>0.8</v>
      </c>
      <c r="R9" s="250" t="s">
        <v>41</v>
      </c>
      <c r="S9" s="37">
        <v>9</v>
      </c>
      <c r="T9" s="126">
        <v>2</v>
      </c>
      <c r="U9" s="76">
        <v>0</v>
      </c>
      <c r="V9" s="63">
        <f t="shared" si="7"/>
        <v>0</v>
      </c>
      <c r="W9" s="76">
        <v>0</v>
      </c>
      <c r="X9" s="63">
        <f t="shared" si="8"/>
        <v>0</v>
      </c>
      <c r="Y9" s="76">
        <v>0</v>
      </c>
      <c r="Z9" s="63">
        <f t="shared" si="9"/>
        <v>0</v>
      </c>
      <c r="AA9" s="76">
        <v>0</v>
      </c>
      <c r="AB9" s="63">
        <f t="shared" si="10"/>
        <v>0</v>
      </c>
      <c r="AC9" s="76">
        <f t="shared" si="11"/>
        <v>0</v>
      </c>
      <c r="AD9" s="63">
        <f t="shared" si="46"/>
        <v>0</v>
      </c>
      <c r="AE9" s="76">
        <f t="shared" si="12"/>
        <v>0</v>
      </c>
      <c r="AF9" s="63">
        <f t="shared" si="13"/>
        <v>0</v>
      </c>
      <c r="AG9" s="120">
        <f t="shared" ref="AG9:AG13" si="50">(5*U9+4*W9+3*Y9+2*AA9)/T9/5</f>
        <v>0</v>
      </c>
      <c r="AH9" s="113" t="s">
        <v>41</v>
      </c>
      <c r="AI9" s="37">
        <v>9</v>
      </c>
      <c r="AJ9" s="126">
        <v>2</v>
      </c>
      <c r="AK9" s="76">
        <v>0</v>
      </c>
      <c r="AL9" s="63">
        <f t="shared" si="37"/>
        <v>0</v>
      </c>
      <c r="AM9" s="76">
        <v>0</v>
      </c>
      <c r="AN9" s="63">
        <f t="shared" si="38"/>
        <v>0</v>
      </c>
      <c r="AO9" s="76">
        <v>0</v>
      </c>
      <c r="AP9" s="63">
        <f t="shared" si="39"/>
        <v>0</v>
      </c>
      <c r="AQ9" s="76">
        <v>0</v>
      </c>
      <c r="AR9" s="63">
        <f t="shared" si="40"/>
        <v>0</v>
      </c>
      <c r="AS9" s="76">
        <f t="shared" si="41"/>
        <v>0</v>
      </c>
      <c r="AT9" s="63">
        <f t="shared" si="47"/>
        <v>0</v>
      </c>
      <c r="AU9" s="76">
        <f t="shared" si="42"/>
        <v>0</v>
      </c>
      <c r="AV9" s="63">
        <f t="shared" si="43"/>
        <v>0</v>
      </c>
      <c r="AW9" s="120">
        <f t="shared" ref="AW9:AW13" si="51">(5*AK9+4*AM9+3*AO9+2*AQ9)/AJ9/5</f>
        <v>0</v>
      </c>
      <c r="AX9" s="250" t="s">
        <v>41</v>
      </c>
      <c r="AY9" s="37">
        <v>9</v>
      </c>
      <c r="AZ9" s="126">
        <v>2</v>
      </c>
      <c r="BA9" s="76">
        <v>0</v>
      </c>
      <c r="BB9" s="63">
        <f t="shared" si="22"/>
        <v>0</v>
      </c>
      <c r="BC9" s="76">
        <v>0</v>
      </c>
      <c r="BD9" s="63">
        <f t="shared" si="23"/>
        <v>0</v>
      </c>
      <c r="BE9" s="76">
        <v>0</v>
      </c>
      <c r="BF9" s="63">
        <f t="shared" si="24"/>
        <v>0</v>
      </c>
      <c r="BG9" s="76">
        <v>0</v>
      </c>
      <c r="BH9" s="63">
        <f t="shared" si="25"/>
        <v>0</v>
      </c>
      <c r="BI9" s="76">
        <f t="shared" si="26"/>
        <v>0</v>
      </c>
      <c r="BJ9" s="63">
        <f t="shared" si="48"/>
        <v>0</v>
      </c>
      <c r="BK9" s="76">
        <f t="shared" si="27"/>
        <v>0</v>
      </c>
      <c r="BL9" s="63">
        <f t="shared" si="28"/>
        <v>0</v>
      </c>
      <c r="BM9" s="120">
        <f t="shared" ref="BM9:BM13" si="52">(5*BA9+4*BC9+3*BE9+2*BG9)/AZ9/5</f>
        <v>0</v>
      </c>
      <c r="BN9" s="250" t="s">
        <v>41</v>
      </c>
      <c r="BO9" s="37">
        <v>9</v>
      </c>
      <c r="BP9" s="126">
        <v>2</v>
      </c>
      <c r="BQ9" s="76">
        <v>0</v>
      </c>
      <c r="BR9" s="63">
        <f t="shared" si="29"/>
        <v>0</v>
      </c>
      <c r="BS9" s="76">
        <v>0</v>
      </c>
      <c r="BT9" s="63">
        <f t="shared" si="30"/>
        <v>0</v>
      </c>
      <c r="BU9" s="76">
        <v>0</v>
      </c>
      <c r="BV9" s="63">
        <f t="shared" si="31"/>
        <v>0</v>
      </c>
      <c r="BW9" s="76">
        <v>0</v>
      </c>
      <c r="BX9" s="63">
        <f t="shared" si="32"/>
        <v>0</v>
      </c>
      <c r="BY9" s="76">
        <f t="shared" si="33"/>
        <v>0</v>
      </c>
      <c r="BZ9" s="63">
        <f t="shared" si="49"/>
        <v>0</v>
      </c>
      <c r="CA9" s="76">
        <f t="shared" si="34"/>
        <v>0</v>
      </c>
      <c r="CB9" s="63">
        <f t="shared" si="35"/>
        <v>0</v>
      </c>
      <c r="CC9" s="120">
        <f t="shared" ref="CC9:CC13" si="53">(5*BQ9+4*BS9+3*BU9+2*BW9)/BP9/5</f>
        <v>0</v>
      </c>
    </row>
    <row r="10" spans="1:81" ht="27" thickBot="1" x14ac:dyDescent="0.3">
      <c r="A10" s="106"/>
      <c r="B10" s="124" t="s">
        <v>29</v>
      </c>
      <c r="C10" s="70" t="s">
        <v>13</v>
      </c>
      <c r="D10" s="71">
        <f>SUM(D5:D9)</f>
        <v>16</v>
      </c>
      <c r="E10" s="81">
        <f>SUM(E5:E9)</f>
        <v>0</v>
      </c>
      <c r="F10" s="72">
        <f t="shared" si="0"/>
        <v>0</v>
      </c>
      <c r="G10" s="81">
        <f>SUM(G5:G9)</f>
        <v>15</v>
      </c>
      <c r="H10" s="72">
        <f t="shared" si="1"/>
        <v>0.9375</v>
      </c>
      <c r="I10" s="81">
        <f>SUM(I5:I9)</f>
        <v>1</v>
      </c>
      <c r="J10" s="72">
        <f t="shared" si="2"/>
        <v>6.25E-2</v>
      </c>
      <c r="K10" s="81">
        <f>SUM(K9)</f>
        <v>0</v>
      </c>
      <c r="L10" s="72">
        <f t="shared" si="3"/>
        <v>0</v>
      </c>
      <c r="M10" s="81">
        <f t="shared" si="4"/>
        <v>15</v>
      </c>
      <c r="N10" s="72">
        <f t="shared" si="45"/>
        <v>0.9375</v>
      </c>
      <c r="O10" s="81">
        <f t="shared" si="5"/>
        <v>16</v>
      </c>
      <c r="P10" s="72">
        <f t="shared" si="6"/>
        <v>1</v>
      </c>
      <c r="Q10" s="73">
        <f t="shared" si="36"/>
        <v>0.78749999999999998</v>
      </c>
      <c r="R10" s="251" t="s">
        <v>29</v>
      </c>
      <c r="S10" s="70" t="s">
        <v>13</v>
      </c>
      <c r="T10" s="71">
        <f>SUM(T5:T9)</f>
        <v>16</v>
      </c>
      <c r="U10" s="81">
        <f>SUM(U5:U9)</f>
        <v>0</v>
      </c>
      <c r="V10" s="72">
        <f t="shared" si="7"/>
        <v>0</v>
      </c>
      <c r="W10" s="81">
        <f>SUM(W5:W9)</f>
        <v>0</v>
      </c>
      <c r="X10" s="72">
        <f t="shared" si="8"/>
        <v>0</v>
      </c>
      <c r="Y10" s="81">
        <f>SUM(Y5:Y9)</f>
        <v>0</v>
      </c>
      <c r="Z10" s="72">
        <f t="shared" si="9"/>
        <v>0</v>
      </c>
      <c r="AA10" s="81">
        <f>SUM(AA5:AA9)</f>
        <v>0</v>
      </c>
      <c r="AB10" s="72">
        <f t="shared" si="10"/>
        <v>0</v>
      </c>
      <c r="AC10" s="81">
        <f>U10+W10</f>
        <v>0</v>
      </c>
      <c r="AD10" s="72">
        <f t="shared" si="46"/>
        <v>0</v>
      </c>
      <c r="AE10" s="81">
        <f>U10+W10+Y10</f>
        <v>0</v>
      </c>
      <c r="AF10" s="72">
        <f t="shared" si="13"/>
        <v>0</v>
      </c>
      <c r="AG10" s="73">
        <f t="shared" si="50"/>
        <v>0</v>
      </c>
      <c r="AH10" s="124" t="s">
        <v>29</v>
      </c>
      <c r="AI10" s="70" t="s">
        <v>13</v>
      </c>
      <c r="AJ10" s="71">
        <f>SUM(AJ5:AJ9)</f>
        <v>16</v>
      </c>
      <c r="AK10" s="81">
        <f>SUM(AK6:AK9)</f>
        <v>0</v>
      </c>
      <c r="AL10" s="72">
        <f t="shared" si="37"/>
        <v>0</v>
      </c>
      <c r="AM10" s="81">
        <f>SUM(AM6:AM9)</f>
        <v>0</v>
      </c>
      <c r="AN10" s="72">
        <f t="shared" si="38"/>
        <v>0</v>
      </c>
      <c r="AO10" s="81">
        <f>SUM(AO6:AO9)</f>
        <v>0</v>
      </c>
      <c r="AP10" s="72">
        <f t="shared" si="39"/>
        <v>0</v>
      </c>
      <c r="AQ10" s="81">
        <f>SUM(AQ9)</f>
        <v>0</v>
      </c>
      <c r="AR10" s="72">
        <f t="shared" si="40"/>
        <v>0</v>
      </c>
      <c r="AS10" s="81">
        <f t="shared" si="41"/>
        <v>0</v>
      </c>
      <c r="AT10" s="72">
        <f t="shared" si="47"/>
        <v>0</v>
      </c>
      <c r="AU10" s="81">
        <f t="shared" si="42"/>
        <v>0</v>
      </c>
      <c r="AV10" s="72">
        <f t="shared" si="43"/>
        <v>0</v>
      </c>
      <c r="AW10" s="73">
        <f t="shared" si="51"/>
        <v>0</v>
      </c>
      <c r="AX10" s="251" t="s">
        <v>29</v>
      </c>
      <c r="AY10" s="70" t="s">
        <v>13</v>
      </c>
      <c r="AZ10" s="71">
        <f>SUM(AZ5:AZ9)</f>
        <v>16</v>
      </c>
      <c r="BA10" s="81">
        <f>SUM(BA5:BA9)</f>
        <v>0</v>
      </c>
      <c r="BB10" s="72">
        <f t="shared" si="22"/>
        <v>0</v>
      </c>
      <c r="BC10" s="81">
        <f>SUM(BC5:BC9)</f>
        <v>0</v>
      </c>
      <c r="BD10" s="72">
        <f t="shared" si="23"/>
        <v>0</v>
      </c>
      <c r="BE10" s="81">
        <f>SUM(BE5:BE9)</f>
        <v>0</v>
      </c>
      <c r="BF10" s="72">
        <f t="shared" si="24"/>
        <v>0</v>
      </c>
      <c r="BG10" s="81">
        <f>SUM(BG5:BG9)</f>
        <v>0</v>
      </c>
      <c r="BH10" s="72">
        <f t="shared" si="25"/>
        <v>0</v>
      </c>
      <c r="BI10" s="81">
        <f>BA10+BC10</f>
        <v>0</v>
      </c>
      <c r="BJ10" s="72">
        <f t="shared" si="48"/>
        <v>0</v>
      </c>
      <c r="BK10" s="81">
        <f>BA10+BC10+BE10</f>
        <v>0</v>
      </c>
      <c r="BL10" s="72">
        <f t="shared" si="28"/>
        <v>0</v>
      </c>
      <c r="BM10" s="73">
        <f t="shared" si="52"/>
        <v>0</v>
      </c>
      <c r="BN10" s="251" t="s">
        <v>29</v>
      </c>
      <c r="BO10" s="70" t="s">
        <v>13</v>
      </c>
      <c r="BP10" s="71">
        <f>SUM(BP5:BP9)</f>
        <v>16</v>
      </c>
      <c r="BQ10" s="81">
        <f>SUM(BQ5:BQ9)</f>
        <v>0</v>
      </c>
      <c r="BR10" s="72">
        <f t="shared" si="29"/>
        <v>0</v>
      </c>
      <c r="BS10" s="81">
        <f>SUM(BS5:BS9)</f>
        <v>0</v>
      </c>
      <c r="BT10" s="72">
        <f t="shared" si="30"/>
        <v>0</v>
      </c>
      <c r="BU10" s="81">
        <f>SUM(BU5:BU9)</f>
        <v>0</v>
      </c>
      <c r="BV10" s="72">
        <f t="shared" si="31"/>
        <v>0</v>
      </c>
      <c r="BW10" s="81">
        <f>SUM(BW5:BW9)</f>
        <v>0</v>
      </c>
      <c r="BX10" s="72">
        <f t="shared" si="32"/>
        <v>0</v>
      </c>
      <c r="BY10" s="81">
        <f>BQ10+BS10</f>
        <v>0</v>
      </c>
      <c r="BZ10" s="72">
        <f t="shared" si="49"/>
        <v>0</v>
      </c>
      <c r="CA10" s="81">
        <f>BQ10+BS10+BU10</f>
        <v>0</v>
      </c>
      <c r="CB10" s="72">
        <f t="shared" si="35"/>
        <v>0</v>
      </c>
      <c r="CC10" s="73">
        <f t="shared" si="53"/>
        <v>0</v>
      </c>
    </row>
    <row r="11" spans="1:81" x14ac:dyDescent="0.25">
      <c r="A11" s="106"/>
      <c r="B11" s="88"/>
      <c r="C11" s="65">
        <v>10</v>
      </c>
      <c r="D11" s="66">
        <v>0</v>
      </c>
      <c r="E11" s="80">
        <v>0</v>
      </c>
      <c r="F11" s="67" t="e">
        <f t="shared" si="0"/>
        <v>#DIV/0!</v>
      </c>
      <c r="G11" s="80">
        <v>0</v>
      </c>
      <c r="H11" s="67" t="e">
        <f t="shared" si="1"/>
        <v>#DIV/0!</v>
      </c>
      <c r="I11" s="80">
        <v>0</v>
      </c>
      <c r="J11" s="67" t="e">
        <f t="shared" si="2"/>
        <v>#DIV/0!</v>
      </c>
      <c r="K11" s="80">
        <v>0</v>
      </c>
      <c r="L11" s="67" t="e">
        <f t="shared" si="3"/>
        <v>#DIV/0!</v>
      </c>
      <c r="M11" s="80">
        <f t="shared" si="4"/>
        <v>0</v>
      </c>
      <c r="N11" s="67" t="e">
        <f t="shared" si="45"/>
        <v>#DIV/0!</v>
      </c>
      <c r="O11" s="80">
        <f t="shared" si="5"/>
        <v>0</v>
      </c>
      <c r="P11" s="67" t="e">
        <f t="shared" si="6"/>
        <v>#DIV/0!</v>
      </c>
      <c r="Q11" s="68" t="e">
        <f t="shared" si="36"/>
        <v>#DIV/0!</v>
      </c>
      <c r="R11" s="252"/>
      <c r="S11" s="65">
        <v>10</v>
      </c>
      <c r="T11" s="66">
        <v>0</v>
      </c>
      <c r="U11" s="80">
        <v>0</v>
      </c>
      <c r="V11" s="67" t="e">
        <f t="shared" si="7"/>
        <v>#DIV/0!</v>
      </c>
      <c r="W11" s="80">
        <v>0</v>
      </c>
      <c r="X11" s="67" t="e">
        <f t="shared" si="8"/>
        <v>#DIV/0!</v>
      </c>
      <c r="Y11" s="80">
        <v>0</v>
      </c>
      <c r="Z11" s="67" t="e">
        <f t="shared" si="9"/>
        <v>#DIV/0!</v>
      </c>
      <c r="AA11" s="80">
        <v>0</v>
      </c>
      <c r="AB11" s="67" t="e">
        <f t="shared" si="10"/>
        <v>#DIV/0!</v>
      </c>
      <c r="AC11" s="80">
        <f t="shared" si="11"/>
        <v>0</v>
      </c>
      <c r="AD11" s="67" t="e">
        <f t="shared" si="46"/>
        <v>#DIV/0!</v>
      </c>
      <c r="AE11" s="80">
        <f t="shared" si="12"/>
        <v>0</v>
      </c>
      <c r="AF11" s="67" t="e">
        <f t="shared" si="13"/>
        <v>#DIV/0!</v>
      </c>
      <c r="AG11" s="68" t="e">
        <f t="shared" si="50"/>
        <v>#DIV/0!</v>
      </c>
      <c r="AH11" s="88"/>
      <c r="AI11" s="65">
        <v>10</v>
      </c>
      <c r="AJ11" s="66">
        <v>0</v>
      </c>
      <c r="AK11" s="80">
        <v>0</v>
      </c>
      <c r="AL11" s="67" t="e">
        <f t="shared" si="37"/>
        <v>#DIV/0!</v>
      </c>
      <c r="AM11" s="80">
        <v>0</v>
      </c>
      <c r="AN11" s="67" t="e">
        <f t="shared" si="38"/>
        <v>#DIV/0!</v>
      </c>
      <c r="AO11" s="80">
        <v>0</v>
      </c>
      <c r="AP11" s="67" t="e">
        <f t="shared" si="39"/>
        <v>#DIV/0!</v>
      </c>
      <c r="AQ11" s="80">
        <v>0</v>
      </c>
      <c r="AR11" s="67" t="e">
        <f t="shared" si="40"/>
        <v>#DIV/0!</v>
      </c>
      <c r="AS11" s="80">
        <f t="shared" si="41"/>
        <v>0</v>
      </c>
      <c r="AT11" s="67" t="e">
        <f t="shared" si="47"/>
        <v>#DIV/0!</v>
      </c>
      <c r="AU11" s="80">
        <f t="shared" si="42"/>
        <v>0</v>
      </c>
      <c r="AV11" s="67" t="e">
        <f t="shared" si="43"/>
        <v>#DIV/0!</v>
      </c>
      <c r="AW11" s="68" t="e">
        <f t="shared" si="51"/>
        <v>#DIV/0!</v>
      </c>
      <c r="AX11" s="252"/>
      <c r="AY11" s="65">
        <v>10</v>
      </c>
      <c r="AZ11" s="66">
        <v>0</v>
      </c>
      <c r="BA11" s="80">
        <v>0</v>
      </c>
      <c r="BB11" s="67" t="e">
        <f t="shared" si="22"/>
        <v>#DIV/0!</v>
      </c>
      <c r="BC11" s="80">
        <v>0</v>
      </c>
      <c r="BD11" s="67" t="e">
        <f t="shared" si="23"/>
        <v>#DIV/0!</v>
      </c>
      <c r="BE11" s="80">
        <v>0</v>
      </c>
      <c r="BF11" s="67" t="e">
        <f t="shared" si="24"/>
        <v>#DIV/0!</v>
      </c>
      <c r="BG11" s="80">
        <v>0</v>
      </c>
      <c r="BH11" s="67" t="e">
        <f t="shared" si="25"/>
        <v>#DIV/0!</v>
      </c>
      <c r="BI11" s="80">
        <f t="shared" ref="BI11:BI13" si="54">BA11+BC11</f>
        <v>0</v>
      </c>
      <c r="BJ11" s="67" t="e">
        <f t="shared" si="48"/>
        <v>#DIV/0!</v>
      </c>
      <c r="BK11" s="80">
        <f t="shared" ref="BK11:BK13" si="55">BA11+BC11+BE11</f>
        <v>0</v>
      </c>
      <c r="BL11" s="67" t="e">
        <f t="shared" si="28"/>
        <v>#DIV/0!</v>
      </c>
      <c r="BM11" s="68" t="e">
        <f t="shared" si="52"/>
        <v>#DIV/0!</v>
      </c>
      <c r="BN11" s="252"/>
      <c r="BO11" s="65">
        <v>10</v>
      </c>
      <c r="BP11" s="66">
        <v>0</v>
      </c>
      <c r="BQ11" s="80">
        <v>0</v>
      </c>
      <c r="BR11" s="67" t="e">
        <f t="shared" si="29"/>
        <v>#DIV/0!</v>
      </c>
      <c r="BS11" s="80">
        <v>0</v>
      </c>
      <c r="BT11" s="67" t="e">
        <f t="shared" si="30"/>
        <v>#DIV/0!</v>
      </c>
      <c r="BU11" s="80">
        <v>0</v>
      </c>
      <c r="BV11" s="67" t="e">
        <f t="shared" si="31"/>
        <v>#DIV/0!</v>
      </c>
      <c r="BW11" s="80">
        <v>0</v>
      </c>
      <c r="BX11" s="67" t="e">
        <f t="shared" si="32"/>
        <v>#DIV/0!</v>
      </c>
      <c r="BY11" s="80">
        <f t="shared" ref="BY11:BY13" si="56">BQ11+BS11</f>
        <v>0</v>
      </c>
      <c r="BZ11" s="67" t="e">
        <f t="shared" si="49"/>
        <v>#DIV/0!</v>
      </c>
      <c r="CA11" s="80">
        <f t="shared" ref="CA11:CA13" si="57">BQ11+BS11+BU11</f>
        <v>0</v>
      </c>
      <c r="CB11" s="67" t="e">
        <f t="shared" si="35"/>
        <v>#DIV/0!</v>
      </c>
      <c r="CC11" s="68" t="e">
        <f t="shared" si="53"/>
        <v>#DIV/0!</v>
      </c>
    </row>
    <row r="12" spans="1:81" ht="15.75" thickBot="1" x14ac:dyDescent="0.3">
      <c r="A12" s="106"/>
      <c r="B12" s="113"/>
      <c r="C12" s="37">
        <v>11</v>
      </c>
      <c r="D12" s="62">
        <v>0</v>
      </c>
      <c r="E12" s="76">
        <v>0</v>
      </c>
      <c r="F12" s="63" t="e">
        <f t="shared" si="0"/>
        <v>#DIV/0!</v>
      </c>
      <c r="G12" s="76">
        <v>0</v>
      </c>
      <c r="H12" s="63" t="e">
        <f t="shared" si="1"/>
        <v>#DIV/0!</v>
      </c>
      <c r="I12" s="76">
        <v>0</v>
      </c>
      <c r="J12" s="63" t="e">
        <f t="shared" si="2"/>
        <v>#DIV/0!</v>
      </c>
      <c r="K12" s="76">
        <v>0</v>
      </c>
      <c r="L12" s="63" t="e">
        <f t="shared" si="3"/>
        <v>#DIV/0!</v>
      </c>
      <c r="M12" s="76">
        <f t="shared" si="4"/>
        <v>0</v>
      </c>
      <c r="N12" s="63" t="e">
        <f t="shared" si="45"/>
        <v>#DIV/0!</v>
      </c>
      <c r="O12" s="76">
        <f t="shared" si="5"/>
        <v>0</v>
      </c>
      <c r="P12" s="63" t="e">
        <f t="shared" si="6"/>
        <v>#DIV/0!</v>
      </c>
      <c r="Q12" s="120" t="e">
        <f t="shared" si="36"/>
        <v>#DIV/0!</v>
      </c>
      <c r="R12" s="250"/>
      <c r="S12" s="37">
        <v>11</v>
      </c>
      <c r="T12" s="62">
        <v>0</v>
      </c>
      <c r="U12" s="76">
        <v>0</v>
      </c>
      <c r="V12" s="63" t="e">
        <f t="shared" si="7"/>
        <v>#DIV/0!</v>
      </c>
      <c r="W12" s="76">
        <v>0</v>
      </c>
      <c r="X12" s="63" t="e">
        <f t="shared" si="8"/>
        <v>#DIV/0!</v>
      </c>
      <c r="Y12" s="76">
        <v>0</v>
      </c>
      <c r="Z12" s="63" t="e">
        <f t="shared" si="9"/>
        <v>#DIV/0!</v>
      </c>
      <c r="AA12" s="76">
        <v>0</v>
      </c>
      <c r="AB12" s="63" t="e">
        <f t="shared" si="10"/>
        <v>#DIV/0!</v>
      </c>
      <c r="AC12" s="76">
        <f t="shared" si="11"/>
        <v>0</v>
      </c>
      <c r="AD12" s="63" t="e">
        <f t="shared" si="46"/>
        <v>#DIV/0!</v>
      </c>
      <c r="AE12" s="76">
        <f t="shared" si="12"/>
        <v>0</v>
      </c>
      <c r="AF12" s="63" t="e">
        <f t="shared" si="13"/>
        <v>#DIV/0!</v>
      </c>
      <c r="AG12" s="120" t="e">
        <f t="shared" si="50"/>
        <v>#DIV/0!</v>
      </c>
      <c r="AH12" s="113"/>
      <c r="AI12" s="37">
        <v>11</v>
      </c>
      <c r="AJ12" s="62">
        <v>0</v>
      </c>
      <c r="AK12" s="76">
        <v>0</v>
      </c>
      <c r="AL12" s="63" t="e">
        <f t="shared" si="37"/>
        <v>#DIV/0!</v>
      </c>
      <c r="AM12" s="76">
        <v>0</v>
      </c>
      <c r="AN12" s="63" t="e">
        <f t="shared" si="38"/>
        <v>#DIV/0!</v>
      </c>
      <c r="AO12" s="76">
        <v>0</v>
      </c>
      <c r="AP12" s="63" t="e">
        <f t="shared" si="39"/>
        <v>#DIV/0!</v>
      </c>
      <c r="AQ12" s="76">
        <v>0</v>
      </c>
      <c r="AR12" s="63" t="e">
        <f t="shared" si="40"/>
        <v>#DIV/0!</v>
      </c>
      <c r="AS12" s="76">
        <f t="shared" si="41"/>
        <v>0</v>
      </c>
      <c r="AT12" s="63" t="e">
        <f t="shared" si="47"/>
        <v>#DIV/0!</v>
      </c>
      <c r="AU12" s="76">
        <f t="shared" si="42"/>
        <v>0</v>
      </c>
      <c r="AV12" s="63" t="e">
        <f t="shared" si="43"/>
        <v>#DIV/0!</v>
      </c>
      <c r="AW12" s="120" t="e">
        <f t="shared" si="51"/>
        <v>#DIV/0!</v>
      </c>
      <c r="AX12" s="250"/>
      <c r="AY12" s="37">
        <v>11</v>
      </c>
      <c r="AZ12" s="62">
        <v>0</v>
      </c>
      <c r="BA12" s="76">
        <v>0</v>
      </c>
      <c r="BB12" s="63" t="e">
        <f t="shared" si="22"/>
        <v>#DIV/0!</v>
      </c>
      <c r="BC12" s="76">
        <v>0</v>
      </c>
      <c r="BD12" s="63" t="e">
        <f t="shared" si="23"/>
        <v>#DIV/0!</v>
      </c>
      <c r="BE12" s="76">
        <v>0</v>
      </c>
      <c r="BF12" s="63" t="e">
        <f t="shared" si="24"/>
        <v>#DIV/0!</v>
      </c>
      <c r="BG12" s="76">
        <v>0</v>
      </c>
      <c r="BH12" s="63" t="e">
        <f t="shared" si="25"/>
        <v>#DIV/0!</v>
      </c>
      <c r="BI12" s="76">
        <f t="shared" si="54"/>
        <v>0</v>
      </c>
      <c r="BJ12" s="63" t="e">
        <f t="shared" si="48"/>
        <v>#DIV/0!</v>
      </c>
      <c r="BK12" s="76">
        <f t="shared" si="55"/>
        <v>0</v>
      </c>
      <c r="BL12" s="63" t="e">
        <f t="shared" si="28"/>
        <v>#DIV/0!</v>
      </c>
      <c r="BM12" s="120" t="e">
        <f t="shared" si="52"/>
        <v>#DIV/0!</v>
      </c>
      <c r="BN12" s="250"/>
      <c r="BO12" s="37">
        <v>11</v>
      </c>
      <c r="BP12" s="62">
        <v>0</v>
      </c>
      <c r="BQ12" s="76">
        <v>0</v>
      </c>
      <c r="BR12" s="63" t="e">
        <f t="shared" si="29"/>
        <v>#DIV/0!</v>
      </c>
      <c r="BS12" s="76">
        <v>0</v>
      </c>
      <c r="BT12" s="63" t="e">
        <f t="shared" si="30"/>
        <v>#DIV/0!</v>
      </c>
      <c r="BU12" s="76">
        <v>0</v>
      </c>
      <c r="BV12" s="63" t="e">
        <f t="shared" si="31"/>
        <v>#DIV/0!</v>
      </c>
      <c r="BW12" s="76">
        <v>0</v>
      </c>
      <c r="BX12" s="63" t="e">
        <f t="shared" si="32"/>
        <v>#DIV/0!</v>
      </c>
      <c r="BY12" s="76">
        <f t="shared" si="56"/>
        <v>0</v>
      </c>
      <c r="BZ12" s="63" t="e">
        <f t="shared" si="49"/>
        <v>#DIV/0!</v>
      </c>
      <c r="CA12" s="76">
        <f t="shared" si="57"/>
        <v>0</v>
      </c>
      <c r="CB12" s="63" t="e">
        <f t="shared" si="35"/>
        <v>#DIV/0!</v>
      </c>
      <c r="CC12" s="120" t="e">
        <f t="shared" si="53"/>
        <v>#DIV/0!</v>
      </c>
    </row>
    <row r="13" spans="1:81" ht="39.75" thickBot="1" x14ac:dyDescent="0.3">
      <c r="A13" s="106"/>
      <c r="B13" s="124" t="s">
        <v>29</v>
      </c>
      <c r="C13" s="70" t="s">
        <v>14</v>
      </c>
      <c r="D13" s="71">
        <f>SUM(D11:D12)</f>
        <v>0</v>
      </c>
      <c r="E13" s="81">
        <f>SUM(E11:E12)</f>
        <v>0</v>
      </c>
      <c r="F13" s="72" t="e">
        <f t="shared" si="0"/>
        <v>#DIV/0!</v>
      </c>
      <c r="G13" s="125">
        <f>SUM(G11:G12)</f>
        <v>0</v>
      </c>
      <c r="H13" s="72" t="e">
        <f t="shared" si="1"/>
        <v>#DIV/0!</v>
      </c>
      <c r="I13" s="125">
        <f>SUM(I11:I12)</f>
        <v>0</v>
      </c>
      <c r="J13" s="72" t="e">
        <f t="shared" si="2"/>
        <v>#DIV/0!</v>
      </c>
      <c r="K13" s="125">
        <f>SUM(K11:K12)</f>
        <v>0</v>
      </c>
      <c r="L13" s="72" t="e">
        <f t="shared" si="3"/>
        <v>#DIV/0!</v>
      </c>
      <c r="M13" s="125">
        <f t="shared" si="4"/>
        <v>0</v>
      </c>
      <c r="N13" s="72" t="e">
        <f t="shared" si="45"/>
        <v>#DIV/0!</v>
      </c>
      <c r="O13" s="125">
        <f t="shared" si="5"/>
        <v>0</v>
      </c>
      <c r="P13" s="72" t="e">
        <f t="shared" si="6"/>
        <v>#DIV/0!</v>
      </c>
      <c r="Q13" s="73" t="e">
        <f t="shared" si="36"/>
        <v>#DIV/0!</v>
      </c>
      <c r="R13" s="251" t="s">
        <v>29</v>
      </c>
      <c r="S13" s="70" t="s">
        <v>14</v>
      </c>
      <c r="T13" s="71">
        <f>SUM(T11:T12)</f>
        <v>0</v>
      </c>
      <c r="U13" s="81">
        <f>SUM(U11:U12)</f>
        <v>0</v>
      </c>
      <c r="V13" s="72" t="e">
        <f t="shared" si="7"/>
        <v>#DIV/0!</v>
      </c>
      <c r="W13" s="125">
        <f>SUM(W11:W12)</f>
        <v>0</v>
      </c>
      <c r="X13" s="72" t="e">
        <f t="shared" si="8"/>
        <v>#DIV/0!</v>
      </c>
      <c r="Y13" s="125">
        <f>SUM(Y11:Y12)</f>
        <v>0</v>
      </c>
      <c r="Z13" s="72" t="e">
        <f t="shared" si="9"/>
        <v>#DIV/0!</v>
      </c>
      <c r="AA13" s="125">
        <f>SUM(AA11:AA12)</f>
        <v>0</v>
      </c>
      <c r="AB13" s="72" t="e">
        <f t="shared" si="10"/>
        <v>#DIV/0!</v>
      </c>
      <c r="AC13" s="125">
        <f t="shared" si="11"/>
        <v>0</v>
      </c>
      <c r="AD13" s="72" t="e">
        <f t="shared" si="46"/>
        <v>#DIV/0!</v>
      </c>
      <c r="AE13" s="125">
        <f t="shared" si="12"/>
        <v>0</v>
      </c>
      <c r="AF13" s="72" t="e">
        <f t="shared" si="13"/>
        <v>#DIV/0!</v>
      </c>
      <c r="AG13" s="73" t="e">
        <f t="shared" si="50"/>
        <v>#DIV/0!</v>
      </c>
      <c r="AH13" s="124" t="s">
        <v>29</v>
      </c>
      <c r="AI13" s="70" t="s">
        <v>14</v>
      </c>
      <c r="AJ13" s="71">
        <f>SUM(AJ11:AJ12)</f>
        <v>0</v>
      </c>
      <c r="AK13" s="81">
        <f>SUM(AK11:AK12)</f>
        <v>0</v>
      </c>
      <c r="AL13" s="72" t="e">
        <f t="shared" si="37"/>
        <v>#DIV/0!</v>
      </c>
      <c r="AM13" s="125">
        <f>SUM(AM11:AM12)</f>
        <v>0</v>
      </c>
      <c r="AN13" s="72" t="e">
        <f t="shared" si="38"/>
        <v>#DIV/0!</v>
      </c>
      <c r="AO13" s="125">
        <f>SUM(AO11:AO12)</f>
        <v>0</v>
      </c>
      <c r="AP13" s="72" t="e">
        <f t="shared" si="39"/>
        <v>#DIV/0!</v>
      </c>
      <c r="AQ13" s="125">
        <f>SUM(AQ11:AQ12)</f>
        <v>0</v>
      </c>
      <c r="AR13" s="72" t="e">
        <f t="shared" si="40"/>
        <v>#DIV/0!</v>
      </c>
      <c r="AS13" s="125">
        <f t="shared" si="41"/>
        <v>0</v>
      </c>
      <c r="AT13" s="72" t="e">
        <f t="shared" si="47"/>
        <v>#DIV/0!</v>
      </c>
      <c r="AU13" s="125">
        <f t="shared" si="42"/>
        <v>0</v>
      </c>
      <c r="AV13" s="72" t="e">
        <f t="shared" si="43"/>
        <v>#DIV/0!</v>
      </c>
      <c r="AW13" s="73" t="e">
        <f t="shared" si="51"/>
        <v>#DIV/0!</v>
      </c>
      <c r="AX13" s="251" t="s">
        <v>29</v>
      </c>
      <c r="AY13" s="70" t="s">
        <v>14</v>
      </c>
      <c r="AZ13" s="71">
        <f>SUM(AZ11:AZ12)</f>
        <v>0</v>
      </c>
      <c r="BA13" s="81">
        <f>SUM(BA11:BA12)</f>
        <v>0</v>
      </c>
      <c r="BB13" s="72" t="e">
        <f t="shared" si="22"/>
        <v>#DIV/0!</v>
      </c>
      <c r="BC13" s="125">
        <f>SUM(BC11:BC12)</f>
        <v>0</v>
      </c>
      <c r="BD13" s="72" t="e">
        <f t="shared" si="23"/>
        <v>#DIV/0!</v>
      </c>
      <c r="BE13" s="125">
        <f>SUM(BE11:BE12)</f>
        <v>0</v>
      </c>
      <c r="BF13" s="72" t="e">
        <f t="shared" si="24"/>
        <v>#DIV/0!</v>
      </c>
      <c r="BG13" s="125">
        <f>SUM(BG11:BG12)</f>
        <v>0</v>
      </c>
      <c r="BH13" s="72" t="e">
        <f t="shared" si="25"/>
        <v>#DIV/0!</v>
      </c>
      <c r="BI13" s="125">
        <f t="shared" si="54"/>
        <v>0</v>
      </c>
      <c r="BJ13" s="72" t="e">
        <f t="shared" si="48"/>
        <v>#DIV/0!</v>
      </c>
      <c r="BK13" s="125">
        <f t="shared" si="55"/>
        <v>0</v>
      </c>
      <c r="BL13" s="72" t="e">
        <f t="shared" si="28"/>
        <v>#DIV/0!</v>
      </c>
      <c r="BM13" s="73" t="e">
        <f t="shared" si="52"/>
        <v>#DIV/0!</v>
      </c>
      <c r="BN13" s="251" t="s">
        <v>29</v>
      </c>
      <c r="BO13" s="70" t="s">
        <v>14</v>
      </c>
      <c r="BP13" s="71">
        <f>SUM(BP11:BP12)</f>
        <v>0</v>
      </c>
      <c r="BQ13" s="81">
        <f>SUM(BQ11:BQ12)</f>
        <v>0</v>
      </c>
      <c r="BR13" s="72" t="e">
        <f t="shared" si="29"/>
        <v>#DIV/0!</v>
      </c>
      <c r="BS13" s="125">
        <f>SUM(BS11:BS12)</f>
        <v>0</v>
      </c>
      <c r="BT13" s="72" t="e">
        <f t="shared" si="30"/>
        <v>#DIV/0!</v>
      </c>
      <c r="BU13" s="125">
        <f>SUM(BU11:BU12)</f>
        <v>0</v>
      </c>
      <c r="BV13" s="72" t="e">
        <f t="shared" si="31"/>
        <v>#DIV/0!</v>
      </c>
      <c r="BW13" s="125">
        <f>SUM(BW11:BW12)</f>
        <v>0</v>
      </c>
      <c r="BX13" s="72" t="e">
        <f t="shared" si="32"/>
        <v>#DIV/0!</v>
      </c>
      <c r="BY13" s="125">
        <f t="shared" si="56"/>
        <v>0</v>
      </c>
      <c r="BZ13" s="72" t="e">
        <f t="shared" si="49"/>
        <v>#DIV/0!</v>
      </c>
      <c r="CA13" s="125">
        <f t="shared" si="57"/>
        <v>0</v>
      </c>
      <c r="CB13" s="72" t="e">
        <f t="shared" si="35"/>
        <v>#DIV/0!</v>
      </c>
      <c r="CC13" s="73" t="e">
        <f t="shared" si="53"/>
        <v>#DIV/0!</v>
      </c>
    </row>
    <row r="14" spans="1:81" x14ac:dyDescent="0.25">
      <c r="A14" s="106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</row>
    <row r="15" spans="1:81" x14ac:dyDescent="0.25">
      <c r="A15" s="106"/>
      <c r="B15" s="2" t="s">
        <v>105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2" t="s">
        <v>105</v>
      </c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2" t="s">
        <v>105</v>
      </c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2" t="s">
        <v>105</v>
      </c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2" t="s">
        <v>105</v>
      </c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</row>
    <row r="16" spans="1:81" ht="15.75" thickBot="1" x14ac:dyDescent="0.3">
      <c r="A16" s="82"/>
      <c r="B16" s="82" t="s">
        <v>36</v>
      </c>
      <c r="C16" s="82" t="s">
        <v>25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 t="s">
        <v>36</v>
      </c>
      <c r="S16" s="82" t="s">
        <v>96</v>
      </c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 t="s">
        <v>36</v>
      </c>
      <c r="AI16" s="82" t="s">
        <v>97</v>
      </c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 t="s">
        <v>36</v>
      </c>
      <c r="AY16" s="82" t="s">
        <v>98</v>
      </c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 t="s">
        <v>36</v>
      </c>
      <c r="BO16" s="82" t="s">
        <v>99</v>
      </c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</row>
    <row r="17" spans="1:81" ht="15.75" thickBot="1" x14ac:dyDescent="0.3">
      <c r="A17" s="82"/>
      <c r="B17" s="287" t="s">
        <v>1</v>
      </c>
      <c r="C17" s="274" t="s">
        <v>2</v>
      </c>
      <c r="D17" s="275"/>
      <c r="E17" s="285" t="s">
        <v>3</v>
      </c>
      <c r="F17" s="285"/>
      <c r="G17" s="285" t="s">
        <v>4</v>
      </c>
      <c r="H17" s="285"/>
      <c r="I17" s="285" t="s">
        <v>5</v>
      </c>
      <c r="J17" s="285"/>
      <c r="K17" s="285" t="s">
        <v>6</v>
      </c>
      <c r="L17" s="285"/>
      <c r="M17" s="285" t="s">
        <v>7</v>
      </c>
      <c r="N17" s="285"/>
      <c r="O17" s="285" t="s">
        <v>8</v>
      </c>
      <c r="P17" s="285"/>
      <c r="Q17" s="276" t="s">
        <v>9</v>
      </c>
      <c r="R17" s="287" t="s">
        <v>1</v>
      </c>
      <c r="S17" s="274" t="s">
        <v>2</v>
      </c>
      <c r="T17" s="275"/>
      <c r="U17" s="285" t="s">
        <v>3</v>
      </c>
      <c r="V17" s="285"/>
      <c r="W17" s="285" t="s">
        <v>4</v>
      </c>
      <c r="X17" s="285"/>
      <c r="Y17" s="285" t="s">
        <v>5</v>
      </c>
      <c r="Z17" s="285"/>
      <c r="AA17" s="285" t="s">
        <v>6</v>
      </c>
      <c r="AB17" s="285"/>
      <c r="AC17" s="285" t="s">
        <v>7</v>
      </c>
      <c r="AD17" s="285"/>
      <c r="AE17" s="285" t="s">
        <v>8</v>
      </c>
      <c r="AF17" s="285"/>
      <c r="AG17" s="276" t="s">
        <v>9</v>
      </c>
      <c r="AH17" s="287" t="s">
        <v>1</v>
      </c>
      <c r="AI17" s="274" t="s">
        <v>2</v>
      </c>
      <c r="AJ17" s="275"/>
      <c r="AK17" s="285" t="s">
        <v>3</v>
      </c>
      <c r="AL17" s="285"/>
      <c r="AM17" s="285" t="s">
        <v>4</v>
      </c>
      <c r="AN17" s="285"/>
      <c r="AO17" s="285" t="s">
        <v>5</v>
      </c>
      <c r="AP17" s="285"/>
      <c r="AQ17" s="285" t="s">
        <v>6</v>
      </c>
      <c r="AR17" s="285"/>
      <c r="AS17" s="285" t="s">
        <v>7</v>
      </c>
      <c r="AT17" s="285"/>
      <c r="AU17" s="285" t="s">
        <v>8</v>
      </c>
      <c r="AV17" s="285"/>
      <c r="AW17" s="276" t="s">
        <v>9</v>
      </c>
      <c r="AX17" s="287" t="s">
        <v>1</v>
      </c>
      <c r="AY17" s="274" t="s">
        <v>2</v>
      </c>
      <c r="AZ17" s="275"/>
      <c r="BA17" s="285" t="s">
        <v>3</v>
      </c>
      <c r="BB17" s="285"/>
      <c r="BC17" s="285" t="s">
        <v>4</v>
      </c>
      <c r="BD17" s="285"/>
      <c r="BE17" s="285" t="s">
        <v>5</v>
      </c>
      <c r="BF17" s="285"/>
      <c r="BG17" s="285" t="s">
        <v>6</v>
      </c>
      <c r="BH17" s="285"/>
      <c r="BI17" s="285" t="s">
        <v>7</v>
      </c>
      <c r="BJ17" s="285"/>
      <c r="BK17" s="285" t="s">
        <v>8</v>
      </c>
      <c r="BL17" s="285"/>
      <c r="BM17" s="276" t="s">
        <v>9</v>
      </c>
      <c r="BN17" s="287" t="s">
        <v>1</v>
      </c>
      <c r="BO17" s="274" t="s">
        <v>2</v>
      </c>
      <c r="BP17" s="275"/>
      <c r="BQ17" s="285" t="s">
        <v>3</v>
      </c>
      <c r="BR17" s="285"/>
      <c r="BS17" s="285" t="s">
        <v>4</v>
      </c>
      <c r="BT17" s="285"/>
      <c r="BU17" s="285" t="s">
        <v>5</v>
      </c>
      <c r="BV17" s="285"/>
      <c r="BW17" s="285" t="s">
        <v>6</v>
      </c>
      <c r="BX17" s="285"/>
      <c r="BY17" s="285" t="s">
        <v>7</v>
      </c>
      <c r="BZ17" s="285"/>
      <c r="CA17" s="285" t="s">
        <v>8</v>
      </c>
      <c r="CB17" s="285"/>
      <c r="CC17" s="276" t="s">
        <v>9</v>
      </c>
    </row>
    <row r="18" spans="1:81" ht="23.25" thickBot="1" x14ac:dyDescent="0.3">
      <c r="A18" s="106"/>
      <c r="B18" s="288"/>
      <c r="C18" s="24" t="s">
        <v>10</v>
      </c>
      <c r="D18" s="137" t="s">
        <v>11</v>
      </c>
      <c r="E18" s="138" t="s">
        <v>11</v>
      </c>
      <c r="F18" s="139" t="s">
        <v>12</v>
      </c>
      <c r="G18" s="139" t="s">
        <v>11</v>
      </c>
      <c r="H18" s="139" t="s">
        <v>12</v>
      </c>
      <c r="I18" s="139" t="s">
        <v>11</v>
      </c>
      <c r="J18" s="139" t="s">
        <v>12</v>
      </c>
      <c r="K18" s="138" t="s">
        <v>11</v>
      </c>
      <c r="L18" s="139" t="s">
        <v>12</v>
      </c>
      <c r="M18" s="139" t="s">
        <v>11</v>
      </c>
      <c r="N18" s="139" t="s">
        <v>12</v>
      </c>
      <c r="O18" s="139" t="s">
        <v>11</v>
      </c>
      <c r="P18" s="139" t="s">
        <v>12</v>
      </c>
      <c r="Q18" s="286"/>
      <c r="R18" s="288"/>
      <c r="S18" s="24" t="s">
        <v>10</v>
      </c>
      <c r="T18" s="137" t="s">
        <v>11</v>
      </c>
      <c r="U18" s="138" t="s">
        <v>11</v>
      </c>
      <c r="V18" s="139" t="s">
        <v>12</v>
      </c>
      <c r="W18" s="139" t="s">
        <v>11</v>
      </c>
      <c r="X18" s="139" t="s">
        <v>12</v>
      </c>
      <c r="Y18" s="139" t="s">
        <v>11</v>
      </c>
      <c r="Z18" s="139" t="s">
        <v>12</v>
      </c>
      <c r="AA18" s="138" t="s">
        <v>11</v>
      </c>
      <c r="AB18" s="139" t="s">
        <v>12</v>
      </c>
      <c r="AC18" s="139" t="s">
        <v>11</v>
      </c>
      <c r="AD18" s="139" t="s">
        <v>12</v>
      </c>
      <c r="AE18" s="139" t="s">
        <v>11</v>
      </c>
      <c r="AF18" s="139" t="s">
        <v>12</v>
      </c>
      <c r="AG18" s="286"/>
      <c r="AH18" s="288"/>
      <c r="AI18" s="24" t="s">
        <v>10</v>
      </c>
      <c r="AJ18" s="137" t="s">
        <v>11</v>
      </c>
      <c r="AK18" s="138" t="s">
        <v>11</v>
      </c>
      <c r="AL18" s="139" t="s">
        <v>12</v>
      </c>
      <c r="AM18" s="139" t="s">
        <v>11</v>
      </c>
      <c r="AN18" s="139" t="s">
        <v>12</v>
      </c>
      <c r="AO18" s="139" t="s">
        <v>11</v>
      </c>
      <c r="AP18" s="139" t="s">
        <v>12</v>
      </c>
      <c r="AQ18" s="138" t="s">
        <v>11</v>
      </c>
      <c r="AR18" s="139" t="s">
        <v>12</v>
      </c>
      <c r="AS18" s="139" t="s">
        <v>11</v>
      </c>
      <c r="AT18" s="139" t="s">
        <v>12</v>
      </c>
      <c r="AU18" s="139" t="s">
        <v>11</v>
      </c>
      <c r="AV18" s="139" t="s">
        <v>12</v>
      </c>
      <c r="AW18" s="286"/>
      <c r="AX18" s="288"/>
      <c r="AY18" s="24" t="s">
        <v>10</v>
      </c>
      <c r="AZ18" s="137" t="s">
        <v>11</v>
      </c>
      <c r="BA18" s="138" t="s">
        <v>11</v>
      </c>
      <c r="BB18" s="139" t="s">
        <v>12</v>
      </c>
      <c r="BC18" s="139" t="s">
        <v>11</v>
      </c>
      <c r="BD18" s="139" t="s">
        <v>12</v>
      </c>
      <c r="BE18" s="139" t="s">
        <v>11</v>
      </c>
      <c r="BF18" s="139" t="s">
        <v>12</v>
      </c>
      <c r="BG18" s="138" t="s">
        <v>11</v>
      </c>
      <c r="BH18" s="139" t="s">
        <v>12</v>
      </c>
      <c r="BI18" s="139" t="s">
        <v>11</v>
      </c>
      <c r="BJ18" s="139" t="s">
        <v>12</v>
      </c>
      <c r="BK18" s="139" t="s">
        <v>11</v>
      </c>
      <c r="BL18" s="139" t="s">
        <v>12</v>
      </c>
      <c r="BM18" s="286"/>
      <c r="BN18" s="288"/>
      <c r="BO18" s="24" t="s">
        <v>10</v>
      </c>
      <c r="BP18" s="137" t="s">
        <v>11</v>
      </c>
      <c r="BQ18" s="138" t="s">
        <v>11</v>
      </c>
      <c r="BR18" s="139" t="s">
        <v>12</v>
      </c>
      <c r="BS18" s="139" t="s">
        <v>11</v>
      </c>
      <c r="BT18" s="139" t="s">
        <v>12</v>
      </c>
      <c r="BU18" s="139" t="s">
        <v>11</v>
      </c>
      <c r="BV18" s="139" t="s">
        <v>12</v>
      </c>
      <c r="BW18" s="138" t="s">
        <v>11</v>
      </c>
      <c r="BX18" s="139" t="s">
        <v>12</v>
      </c>
      <c r="BY18" s="139" t="s">
        <v>11</v>
      </c>
      <c r="BZ18" s="139" t="s">
        <v>12</v>
      </c>
      <c r="CA18" s="139" t="s">
        <v>11</v>
      </c>
      <c r="CB18" s="139" t="s">
        <v>12</v>
      </c>
      <c r="CC18" s="286"/>
    </row>
    <row r="19" spans="1:81" ht="15.75" thickBot="1" x14ac:dyDescent="0.3">
      <c r="A19" s="106"/>
      <c r="B19" s="89" t="s">
        <v>41</v>
      </c>
      <c r="C19" s="92">
        <v>8</v>
      </c>
      <c r="D19" s="21">
        <v>4</v>
      </c>
      <c r="E19" s="36">
        <v>0</v>
      </c>
      <c r="F19" s="94">
        <f t="shared" ref="F19:F24" si="58">E19/D19</f>
        <v>0</v>
      </c>
      <c r="G19" s="36">
        <v>1</v>
      </c>
      <c r="H19" s="94">
        <f t="shared" ref="H19:H24" si="59">G19/D19</f>
        <v>0.25</v>
      </c>
      <c r="I19" s="36">
        <v>3</v>
      </c>
      <c r="J19" s="94">
        <f t="shared" ref="J19:J24" si="60">I19/D19</f>
        <v>0.75</v>
      </c>
      <c r="K19" s="36">
        <v>0</v>
      </c>
      <c r="L19" s="94">
        <f t="shared" ref="L19:L24" si="61">K19/D19</f>
        <v>0</v>
      </c>
      <c r="M19" s="36">
        <f t="shared" ref="M19:M24" si="62">E19+G19</f>
        <v>1</v>
      </c>
      <c r="N19" s="94">
        <f t="shared" ref="N19:N24" si="63">M19/D19</f>
        <v>0.25</v>
      </c>
      <c r="O19" s="36">
        <f t="shared" ref="O19:O24" si="64">E19+G19+I19</f>
        <v>4</v>
      </c>
      <c r="P19" s="94">
        <f t="shared" ref="P19:P24" si="65">O19/D19</f>
        <v>1</v>
      </c>
      <c r="Q19" s="32">
        <f t="shared" ref="Q19:Q24" si="66">(5*E19+4*G19+3*I19+2*K19)/D19/5</f>
        <v>0.65</v>
      </c>
      <c r="R19" s="89" t="s">
        <v>41</v>
      </c>
      <c r="S19" s="92">
        <v>8</v>
      </c>
      <c r="T19" s="21">
        <v>4</v>
      </c>
      <c r="U19" s="36">
        <v>0</v>
      </c>
      <c r="V19" s="94">
        <f t="shared" ref="V19:V24" si="67">U19/T19</f>
        <v>0</v>
      </c>
      <c r="W19" s="36">
        <v>0</v>
      </c>
      <c r="X19" s="94">
        <f t="shared" ref="X19:X24" si="68">W19/T19</f>
        <v>0</v>
      </c>
      <c r="Y19" s="36">
        <v>0</v>
      </c>
      <c r="Z19" s="94">
        <f t="shared" ref="Z19:Z21" si="69">Y19/T19</f>
        <v>0</v>
      </c>
      <c r="AA19" s="36">
        <v>0</v>
      </c>
      <c r="AB19" s="94">
        <f t="shared" ref="AB19:AB24" si="70">AA19/T19</f>
        <v>0</v>
      </c>
      <c r="AC19" s="36">
        <f t="shared" ref="AC19:AC24" si="71">U19+W19</f>
        <v>0</v>
      </c>
      <c r="AD19" s="94">
        <f t="shared" ref="AD19:AD24" si="72">AC19/T19</f>
        <v>0</v>
      </c>
      <c r="AE19" s="36">
        <f t="shared" ref="AE19:AE24" si="73">U19+W19+Y19</f>
        <v>0</v>
      </c>
      <c r="AF19" s="94">
        <f t="shared" ref="AF19:AF24" si="74">AE19/T19</f>
        <v>0</v>
      </c>
      <c r="AG19" s="32">
        <f t="shared" ref="AG19:AG24" si="75">(5*U19+4*W19+3*Y19+2*AA19)/T19/5</f>
        <v>0</v>
      </c>
      <c r="AH19" s="89" t="s">
        <v>41</v>
      </c>
      <c r="AI19" s="92">
        <v>8</v>
      </c>
      <c r="AJ19" s="21">
        <v>4</v>
      </c>
      <c r="AK19" s="36">
        <v>0</v>
      </c>
      <c r="AL19" s="94">
        <f t="shared" ref="AL19:AL24" si="76">AK19/AJ19</f>
        <v>0</v>
      </c>
      <c r="AM19" s="36">
        <v>0</v>
      </c>
      <c r="AN19" s="94">
        <f t="shared" ref="AN19:AN24" si="77">AM19/AJ19</f>
        <v>0</v>
      </c>
      <c r="AO19" s="36">
        <v>0</v>
      </c>
      <c r="AP19" s="94">
        <f t="shared" ref="AP19:AP21" si="78">AO19/AJ19</f>
        <v>0</v>
      </c>
      <c r="AQ19" s="36">
        <v>0</v>
      </c>
      <c r="AR19" s="94">
        <f t="shared" ref="AR19:AR24" si="79">AQ19/AJ19</f>
        <v>0</v>
      </c>
      <c r="AS19" s="36">
        <f t="shared" ref="AS19:AS24" si="80">AK19+AM19</f>
        <v>0</v>
      </c>
      <c r="AT19" s="94">
        <f t="shared" ref="AT19:AT24" si="81">AS19/AJ19</f>
        <v>0</v>
      </c>
      <c r="AU19" s="36">
        <f t="shared" ref="AU19:AU24" si="82">AK19+AM19+AO19</f>
        <v>0</v>
      </c>
      <c r="AV19" s="94">
        <f t="shared" ref="AV19:AV24" si="83">AU19/AJ19</f>
        <v>0</v>
      </c>
      <c r="AW19" s="32">
        <f t="shared" ref="AW19:AW24" si="84">(5*AK19+4*AM19+3*AO19+2*AQ19)/AJ19/5</f>
        <v>0</v>
      </c>
      <c r="AX19" s="89" t="s">
        <v>41</v>
      </c>
      <c r="AY19" s="92">
        <v>8</v>
      </c>
      <c r="AZ19" s="21">
        <v>4</v>
      </c>
      <c r="BA19" s="36">
        <v>0</v>
      </c>
      <c r="BB19" s="94">
        <f t="shared" ref="BB19:BB24" si="85">BA19/AZ19</f>
        <v>0</v>
      </c>
      <c r="BC19" s="36">
        <v>0</v>
      </c>
      <c r="BD19" s="94">
        <f t="shared" ref="BD19:BD24" si="86">BC19/AZ19</f>
        <v>0</v>
      </c>
      <c r="BE19" s="36">
        <v>0</v>
      </c>
      <c r="BF19" s="94">
        <f t="shared" ref="BF19:BF21" si="87">BE19/AZ19</f>
        <v>0</v>
      </c>
      <c r="BG19" s="36">
        <v>0</v>
      </c>
      <c r="BH19" s="94">
        <f t="shared" ref="BH19:BH24" si="88">BG19/AZ19</f>
        <v>0</v>
      </c>
      <c r="BI19" s="36">
        <f t="shared" ref="BI19:BI24" si="89">BA19+BC19</f>
        <v>0</v>
      </c>
      <c r="BJ19" s="94">
        <f t="shared" ref="BJ19:BJ24" si="90">BI19/AZ19</f>
        <v>0</v>
      </c>
      <c r="BK19" s="36">
        <f t="shared" ref="BK19:BK24" si="91">BA19+BC19+BE19</f>
        <v>0</v>
      </c>
      <c r="BL19" s="94">
        <f t="shared" ref="BL19:BL24" si="92">BK19/AZ19</f>
        <v>0</v>
      </c>
      <c r="BM19" s="32">
        <f t="shared" ref="BM19:BM24" si="93">(5*BA19+4*BC19+3*BE19+2*BG19)/AZ19/5</f>
        <v>0</v>
      </c>
      <c r="BN19" s="89" t="s">
        <v>41</v>
      </c>
      <c r="BO19" s="92">
        <v>8</v>
      </c>
      <c r="BP19" s="21">
        <v>4</v>
      </c>
      <c r="BQ19" s="36">
        <v>0</v>
      </c>
      <c r="BR19" s="94">
        <f t="shared" ref="BR19:BR24" si="94">BQ19/BP19</f>
        <v>0</v>
      </c>
      <c r="BS19" s="36">
        <v>0</v>
      </c>
      <c r="BT19" s="94">
        <f t="shared" ref="BT19:BT24" si="95">BS19/BP19</f>
        <v>0</v>
      </c>
      <c r="BU19" s="36">
        <v>0</v>
      </c>
      <c r="BV19" s="94">
        <f t="shared" ref="BV19:BV21" si="96">BU19/BP19</f>
        <v>0</v>
      </c>
      <c r="BW19" s="36">
        <v>0</v>
      </c>
      <c r="BX19" s="94">
        <f t="shared" ref="BX19:BX24" si="97">BW19/BP19</f>
        <v>0</v>
      </c>
      <c r="BY19" s="36">
        <f t="shared" ref="BY19:BY24" si="98">BQ19+BS19</f>
        <v>0</v>
      </c>
      <c r="BZ19" s="94">
        <f t="shared" ref="BZ19:BZ24" si="99">BY19/BP19</f>
        <v>0</v>
      </c>
      <c r="CA19" s="36">
        <f t="shared" ref="CA19:CA24" si="100">BQ19+BS19+BU19</f>
        <v>0</v>
      </c>
      <c r="CB19" s="94">
        <f t="shared" ref="CB19:CB24" si="101">CA19/BP19</f>
        <v>0</v>
      </c>
      <c r="CC19" s="32">
        <f t="shared" ref="CC19:CC24" si="102">(5*BQ19+4*BS19+3*BU19+2*BW19)/BP19/5</f>
        <v>0</v>
      </c>
    </row>
    <row r="20" spans="1:81" ht="15.75" thickBot="1" x14ac:dyDescent="0.3">
      <c r="A20" s="106"/>
      <c r="B20" s="113" t="s">
        <v>41</v>
      </c>
      <c r="C20" s="114">
        <v>9</v>
      </c>
      <c r="D20" s="119">
        <v>2</v>
      </c>
      <c r="E20" s="76">
        <v>0</v>
      </c>
      <c r="F20" s="63">
        <f t="shared" si="58"/>
        <v>0</v>
      </c>
      <c r="G20" s="76">
        <v>0</v>
      </c>
      <c r="H20" s="63">
        <f t="shared" si="59"/>
        <v>0</v>
      </c>
      <c r="I20" s="76">
        <v>2</v>
      </c>
      <c r="J20" s="63">
        <f t="shared" si="60"/>
        <v>1</v>
      </c>
      <c r="K20" s="76">
        <v>0</v>
      </c>
      <c r="L20" s="63">
        <f t="shared" si="61"/>
        <v>0</v>
      </c>
      <c r="M20" s="76">
        <f t="shared" si="62"/>
        <v>0</v>
      </c>
      <c r="N20" s="63">
        <f t="shared" si="63"/>
        <v>0</v>
      </c>
      <c r="O20" s="76">
        <f t="shared" si="64"/>
        <v>2</v>
      </c>
      <c r="P20" s="63">
        <f t="shared" si="65"/>
        <v>1</v>
      </c>
      <c r="Q20" s="120">
        <f t="shared" si="66"/>
        <v>0.6</v>
      </c>
      <c r="R20" s="113" t="s">
        <v>41</v>
      </c>
      <c r="S20" s="114">
        <v>9</v>
      </c>
      <c r="T20" s="119">
        <v>2</v>
      </c>
      <c r="U20" s="76">
        <v>0</v>
      </c>
      <c r="V20" s="63">
        <f t="shared" si="67"/>
        <v>0</v>
      </c>
      <c r="W20" s="76">
        <v>0</v>
      </c>
      <c r="X20" s="63">
        <f t="shared" si="68"/>
        <v>0</v>
      </c>
      <c r="Y20" s="76">
        <v>0</v>
      </c>
      <c r="Z20" s="63">
        <f t="shared" si="69"/>
        <v>0</v>
      </c>
      <c r="AA20" s="76">
        <v>0</v>
      </c>
      <c r="AB20" s="63">
        <f t="shared" si="70"/>
        <v>0</v>
      </c>
      <c r="AC20" s="76">
        <f t="shared" si="71"/>
        <v>0</v>
      </c>
      <c r="AD20" s="63">
        <f t="shared" si="72"/>
        <v>0</v>
      </c>
      <c r="AE20" s="76">
        <f t="shared" si="73"/>
        <v>0</v>
      </c>
      <c r="AF20" s="63">
        <f t="shared" si="74"/>
        <v>0</v>
      </c>
      <c r="AG20" s="120">
        <f t="shared" si="75"/>
        <v>0</v>
      </c>
      <c r="AH20" s="113" t="s">
        <v>41</v>
      </c>
      <c r="AI20" s="114">
        <v>9</v>
      </c>
      <c r="AJ20" s="119">
        <v>2</v>
      </c>
      <c r="AK20" s="76">
        <v>0</v>
      </c>
      <c r="AL20" s="63">
        <f t="shared" si="76"/>
        <v>0</v>
      </c>
      <c r="AM20" s="76">
        <v>0</v>
      </c>
      <c r="AN20" s="63">
        <f t="shared" si="77"/>
        <v>0</v>
      </c>
      <c r="AO20" s="76">
        <v>0</v>
      </c>
      <c r="AP20" s="63">
        <f t="shared" si="78"/>
        <v>0</v>
      </c>
      <c r="AQ20" s="76">
        <v>0</v>
      </c>
      <c r="AR20" s="63">
        <f t="shared" si="79"/>
        <v>0</v>
      </c>
      <c r="AS20" s="76">
        <f t="shared" si="80"/>
        <v>0</v>
      </c>
      <c r="AT20" s="63">
        <f t="shared" si="81"/>
        <v>0</v>
      </c>
      <c r="AU20" s="76">
        <f t="shared" si="82"/>
        <v>0</v>
      </c>
      <c r="AV20" s="63">
        <f t="shared" si="83"/>
        <v>0</v>
      </c>
      <c r="AW20" s="120">
        <f t="shared" si="84"/>
        <v>0</v>
      </c>
      <c r="AX20" s="113" t="s">
        <v>41</v>
      </c>
      <c r="AY20" s="114">
        <v>9</v>
      </c>
      <c r="AZ20" s="119">
        <v>2</v>
      </c>
      <c r="BA20" s="76">
        <v>0</v>
      </c>
      <c r="BB20" s="94">
        <f t="shared" si="85"/>
        <v>0</v>
      </c>
      <c r="BC20" s="76">
        <v>0</v>
      </c>
      <c r="BD20" s="63">
        <f t="shared" si="86"/>
        <v>0</v>
      </c>
      <c r="BE20" s="76">
        <v>0</v>
      </c>
      <c r="BF20" s="63">
        <f t="shared" si="87"/>
        <v>0</v>
      </c>
      <c r="BG20" s="76">
        <v>0</v>
      </c>
      <c r="BH20" s="63">
        <f t="shared" si="88"/>
        <v>0</v>
      </c>
      <c r="BI20" s="76">
        <f t="shared" si="89"/>
        <v>0</v>
      </c>
      <c r="BJ20" s="63">
        <f t="shared" si="90"/>
        <v>0</v>
      </c>
      <c r="BK20" s="76">
        <f t="shared" si="91"/>
        <v>0</v>
      </c>
      <c r="BL20" s="63">
        <f t="shared" si="92"/>
        <v>0</v>
      </c>
      <c r="BM20" s="120">
        <f t="shared" si="93"/>
        <v>0</v>
      </c>
      <c r="BN20" s="113" t="s">
        <v>41</v>
      </c>
      <c r="BO20" s="114">
        <v>9</v>
      </c>
      <c r="BP20" s="119">
        <v>2</v>
      </c>
      <c r="BQ20" s="76">
        <v>0</v>
      </c>
      <c r="BR20" s="63">
        <f t="shared" si="94"/>
        <v>0</v>
      </c>
      <c r="BS20" s="76">
        <v>0</v>
      </c>
      <c r="BT20" s="63">
        <f t="shared" si="95"/>
        <v>0</v>
      </c>
      <c r="BU20" s="76">
        <v>0</v>
      </c>
      <c r="BV20" s="63">
        <f t="shared" si="96"/>
        <v>0</v>
      </c>
      <c r="BW20" s="76">
        <v>0</v>
      </c>
      <c r="BX20" s="63">
        <f t="shared" si="97"/>
        <v>0</v>
      </c>
      <c r="BY20" s="76">
        <f t="shared" si="98"/>
        <v>0</v>
      </c>
      <c r="BZ20" s="63">
        <f t="shared" si="99"/>
        <v>0</v>
      </c>
      <c r="CA20" s="76">
        <f t="shared" si="100"/>
        <v>0</v>
      </c>
      <c r="CB20" s="63">
        <f t="shared" si="101"/>
        <v>0</v>
      </c>
      <c r="CC20" s="120">
        <f t="shared" si="102"/>
        <v>0</v>
      </c>
    </row>
    <row r="21" spans="1:81" ht="27" thickBot="1" x14ac:dyDescent="0.3">
      <c r="A21" s="106"/>
      <c r="B21" s="124" t="s">
        <v>29</v>
      </c>
      <c r="C21" s="117" t="s">
        <v>13</v>
      </c>
      <c r="D21" s="122">
        <f>SUM(D19:D20)</f>
        <v>6</v>
      </c>
      <c r="E21" s="81">
        <f>SUM(E19:E20)</f>
        <v>0</v>
      </c>
      <c r="F21" s="72">
        <f t="shared" si="58"/>
        <v>0</v>
      </c>
      <c r="G21" s="81">
        <f>SUM(G19:G20)</f>
        <v>1</v>
      </c>
      <c r="H21" s="72">
        <f t="shared" si="59"/>
        <v>0.16666666666666666</v>
      </c>
      <c r="I21" s="81">
        <f>SUM(I19:I20)</f>
        <v>5</v>
      </c>
      <c r="J21" s="72">
        <f t="shared" si="60"/>
        <v>0.83333333333333337</v>
      </c>
      <c r="K21" s="81">
        <f>SUM(K19:K20)</f>
        <v>0</v>
      </c>
      <c r="L21" s="72">
        <f t="shared" si="61"/>
        <v>0</v>
      </c>
      <c r="M21" s="81">
        <f t="shared" si="62"/>
        <v>1</v>
      </c>
      <c r="N21" s="72">
        <f t="shared" si="63"/>
        <v>0.16666666666666666</v>
      </c>
      <c r="O21" s="81">
        <f t="shared" si="64"/>
        <v>6</v>
      </c>
      <c r="P21" s="72">
        <f t="shared" si="65"/>
        <v>1</v>
      </c>
      <c r="Q21" s="73">
        <f t="shared" si="66"/>
        <v>0.6333333333333333</v>
      </c>
      <c r="R21" s="124" t="s">
        <v>29</v>
      </c>
      <c r="S21" s="117" t="s">
        <v>13</v>
      </c>
      <c r="T21" s="122">
        <f>SUM(T19:T20)</f>
        <v>6</v>
      </c>
      <c r="U21" s="81">
        <f>SUM(U19:U20)</f>
        <v>0</v>
      </c>
      <c r="V21" s="72">
        <f t="shared" si="67"/>
        <v>0</v>
      </c>
      <c r="W21" s="81">
        <f>SUM(W19:W20)</f>
        <v>0</v>
      </c>
      <c r="X21" s="72">
        <f t="shared" si="68"/>
        <v>0</v>
      </c>
      <c r="Y21" s="81">
        <f>SUM(Y19:Y20)</f>
        <v>0</v>
      </c>
      <c r="Z21" s="72">
        <f t="shared" si="69"/>
        <v>0</v>
      </c>
      <c r="AA21" s="81">
        <f>SUM(AA19:AA20)</f>
        <v>0</v>
      </c>
      <c r="AB21" s="72">
        <f t="shared" si="70"/>
        <v>0</v>
      </c>
      <c r="AC21" s="81">
        <f t="shared" si="71"/>
        <v>0</v>
      </c>
      <c r="AD21" s="72">
        <f t="shared" si="72"/>
        <v>0</v>
      </c>
      <c r="AE21" s="81">
        <f t="shared" si="73"/>
        <v>0</v>
      </c>
      <c r="AF21" s="72">
        <f t="shared" si="74"/>
        <v>0</v>
      </c>
      <c r="AG21" s="73">
        <f t="shared" si="75"/>
        <v>0</v>
      </c>
      <c r="AH21" s="124" t="s">
        <v>29</v>
      </c>
      <c r="AI21" s="117" t="s">
        <v>13</v>
      </c>
      <c r="AJ21" s="122">
        <f>SUM(AJ19:AJ20)</f>
        <v>6</v>
      </c>
      <c r="AK21" s="81">
        <f>SUM(AK19:AK20)</f>
        <v>0</v>
      </c>
      <c r="AL21" s="72">
        <f t="shared" si="76"/>
        <v>0</v>
      </c>
      <c r="AM21" s="81">
        <f>SUM(AM19:AM20)</f>
        <v>0</v>
      </c>
      <c r="AN21" s="72">
        <f t="shared" si="77"/>
        <v>0</v>
      </c>
      <c r="AO21" s="81">
        <f>SUM(AO19:AO20)</f>
        <v>0</v>
      </c>
      <c r="AP21" s="72">
        <f t="shared" si="78"/>
        <v>0</v>
      </c>
      <c r="AQ21" s="81">
        <f>SUM(AQ19:AQ20)</f>
        <v>0</v>
      </c>
      <c r="AR21" s="72">
        <f t="shared" si="79"/>
        <v>0</v>
      </c>
      <c r="AS21" s="81">
        <f t="shared" si="80"/>
        <v>0</v>
      </c>
      <c r="AT21" s="72">
        <f t="shared" si="81"/>
        <v>0</v>
      </c>
      <c r="AU21" s="81">
        <f t="shared" si="82"/>
        <v>0</v>
      </c>
      <c r="AV21" s="72">
        <f t="shared" si="83"/>
        <v>0</v>
      </c>
      <c r="AW21" s="73">
        <f t="shared" si="84"/>
        <v>0</v>
      </c>
      <c r="AX21" s="124" t="s">
        <v>29</v>
      </c>
      <c r="AY21" s="117" t="s">
        <v>13</v>
      </c>
      <c r="AZ21" s="122">
        <f>SUM(AZ19:AZ20)</f>
        <v>6</v>
      </c>
      <c r="BA21" s="81">
        <f>SUM(BA19:BA20)</f>
        <v>0</v>
      </c>
      <c r="BB21" s="72">
        <f t="shared" si="85"/>
        <v>0</v>
      </c>
      <c r="BC21" s="81">
        <f>SUM(BC19:BC20)</f>
        <v>0</v>
      </c>
      <c r="BD21" s="72">
        <f t="shared" si="86"/>
        <v>0</v>
      </c>
      <c r="BE21" s="81">
        <f>SUM(BE19:BE20)</f>
        <v>0</v>
      </c>
      <c r="BF21" s="72">
        <f t="shared" si="87"/>
        <v>0</v>
      </c>
      <c r="BG21" s="81">
        <f>SUM(BG19:BG20)</f>
        <v>0</v>
      </c>
      <c r="BH21" s="72">
        <f t="shared" si="88"/>
        <v>0</v>
      </c>
      <c r="BI21" s="81">
        <f t="shared" si="89"/>
        <v>0</v>
      </c>
      <c r="BJ21" s="72">
        <f t="shared" si="90"/>
        <v>0</v>
      </c>
      <c r="BK21" s="81">
        <f t="shared" si="91"/>
        <v>0</v>
      </c>
      <c r="BL21" s="72">
        <f t="shared" si="92"/>
        <v>0</v>
      </c>
      <c r="BM21" s="73">
        <f t="shared" si="93"/>
        <v>0</v>
      </c>
      <c r="BN21" s="124" t="s">
        <v>29</v>
      </c>
      <c r="BO21" s="117" t="s">
        <v>13</v>
      </c>
      <c r="BP21" s="122">
        <f>SUM(BP19:BP20)</f>
        <v>6</v>
      </c>
      <c r="BQ21" s="81">
        <f>SUM(BQ19:BQ20)</f>
        <v>0</v>
      </c>
      <c r="BR21" s="72">
        <f t="shared" si="94"/>
        <v>0</v>
      </c>
      <c r="BS21" s="81">
        <f>SUM(BS19:BS20)</f>
        <v>0</v>
      </c>
      <c r="BT21" s="72">
        <f t="shared" si="95"/>
        <v>0</v>
      </c>
      <c r="BU21" s="81">
        <f>SUM(BU19:BU20)</f>
        <v>0</v>
      </c>
      <c r="BV21" s="72">
        <f t="shared" si="96"/>
        <v>0</v>
      </c>
      <c r="BW21" s="81">
        <f>SUM(BW19:BW20)</f>
        <v>0</v>
      </c>
      <c r="BX21" s="72">
        <f t="shared" si="97"/>
        <v>0</v>
      </c>
      <c r="BY21" s="81">
        <f t="shared" si="98"/>
        <v>0</v>
      </c>
      <c r="BZ21" s="72">
        <f t="shared" si="99"/>
        <v>0</v>
      </c>
      <c r="CA21" s="81">
        <f t="shared" si="100"/>
        <v>0</v>
      </c>
      <c r="CB21" s="72">
        <f t="shared" si="101"/>
        <v>0</v>
      </c>
      <c r="CC21" s="73">
        <f t="shared" si="102"/>
        <v>0</v>
      </c>
    </row>
    <row r="22" spans="1:81" x14ac:dyDescent="0.25">
      <c r="A22" s="107"/>
      <c r="B22" s="88"/>
      <c r="C22" s="109">
        <v>10</v>
      </c>
      <c r="D22" s="121">
        <v>0</v>
      </c>
      <c r="E22" s="80">
        <v>0</v>
      </c>
      <c r="F22" s="67" t="e">
        <f t="shared" si="58"/>
        <v>#DIV/0!</v>
      </c>
      <c r="G22" s="80">
        <v>0</v>
      </c>
      <c r="H22" s="67" t="e">
        <f t="shared" si="59"/>
        <v>#DIV/0!</v>
      </c>
      <c r="I22" s="80">
        <v>0</v>
      </c>
      <c r="J22" s="67" t="e">
        <f>I22/D22</f>
        <v>#DIV/0!</v>
      </c>
      <c r="K22" s="80">
        <v>0</v>
      </c>
      <c r="L22" s="67" t="e">
        <f t="shared" si="61"/>
        <v>#DIV/0!</v>
      </c>
      <c r="M22" s="80">
        <f t="shared" si="62"/>
        <v>0</v>
      </c>
      <c r="N22" s="67" t="e">
        <f t="shared" si="63"/>
        <v>#DIV/0!</v>
      </c>
      <c r="O22" s="80">
        <f t="shared" si="64"/>
        <v>0</v>
      </c>
      <c r="P22" s="67" t="e">
        <f t="shared" si="65"/>
        <v>#DIV/0!</v>
      </c>
      <c r="Q22" s="68" t="e">
        <f t="shared" si="66"/>
        <v>#DIV/0!</v>
      </c>
      <c r="R22" s="88"/>
      <c r="S22" s="109">
        <v>10</v>
      </c>
      <c r="T22" s="121">
        <v>0</v>
      </c>
      <c r="U22" s="80">
        <v>0</v>
      </c>
      <c r="V22" s="67" t="e">
        <f t="shared" si="67"/>
        <v>#DIV/0!</v>
      </c>
      <c r="W22" s="80">
        <v>0</v>
      </c>
      <c r="X22" s="67" t="e">
        <f t="shared" si="68"/>
        <v>#DIV/0!</v>
      </c>
      <c r="Y22" s="80">
        <v>0</v>
      </c>
      <c r="Z22" s="67" t="e">
        <f>Y22/T22</f>
        <v>#DIV/0!</v>
      </c>
      <c r="AA22" s="80">
        <v>0</v>
      </c>
      <c r="AB22" s="67" t="e">
        <f t="shared" si="70"/>
        <v>#DIV/0!</v>
      </c>
      <c r="AC22" s="80">
        <f t="shared" si="71"/>
        <v>0</v>
      </c>
      <c r="AD22" s="67" t="e">
        <f t="shared" si="72"/>
        <v>#DIV/0!</v>
      </c>
      <c r="AE22" s="80">
        <f t="shared" si="73"/>
        <v>0</v>
      </c>
      <c r="AF22" s="67" t="e">
        <f t="shared" si="74"/>
        <v>#DIV/0!</v>
      </c>
      <c r="AG22" s="68" t="e">
        <f t="shared" si="75"/>
        <v>#DIV/0!</v>
      </c>
      <c r="AH22" s="88"/>
      <c r="AI22" s="109">
        <v>10</v>
      </c>
      <c r="AJ22" s="121">
        <v>0</v>
      </c>
      <c r="AK22" s="80">
        <v>0</v>
      </c>
      <c r="AL22" s="67" t="e">
        <f t="shared" si="76"/>
        <v>#DIV/0!</v>
      </c>
      <c r="AM22" s="80">
        <v>0</v>
      </c>
      <c r="AN22" s="67" t="e">
        <f t="shared" si="77"/>
        <v>#DIV/0!</v>
      </c>
      <c r="AO22" s="80">
        <v>0</v>
      </c>
      <c r="AP22" s="67" t="e">
        <f>AO22/AJ22</f>
        <v>#DIV/0!</v>
      </c>
      <c r="AQ22" s="80">
        <v>0</v>
      </c>
      <c r="AR22" s="67" t="e">
        <f t="shared" si="79"/>
        <v>#DIV/0!</v>
      </c>
      <c r="AS22" s="80">
        <f t="shared" si="80"/>
        <v>0</v>
      </c>
      <c r="AT22" s="67" t="e">
        <f t="shared" si="81"/>
        <v>#DIV/0!</v>
      </c>
      <c r="AU22" s="80">
        <f t="shared" si="82"/>
        <v>0</v>
      </c>
      <c r="AV22" s="67" t="e">
        <f t="shared" si="83"/>
        <v>#DIV/0!</v>
      </c>
      <c r="AW22" s="68" t="e">
        <f t="shared" si="84"/>
        <v>#DIV/0!</v>
      </c>
      <c r="AX22" s="88"/>
      <c r="AY22" s="109">
        <v>10</v>
      </c>
      <c r="AZ22" s="121">
        <v>0</v>
      </c>
      <c r="BA22" s="80">
        <v>0</v>
      </c>
      <c r="BB22" s="67" t="e">
        <f t="shared" si="85"/>
        <v>#DIV/0!</v>
      </c>
      <c r="BC22" s="80">
        <v>0</v>
      </c>
      <c r="BD22" s="67" t="e">
        <f t="shared" si="86"/>
        <v>#DIV/0!</v>
      </c>
      <c r="BE22" s="80">
        <v>0</v>
      </c>
      <c r="BF22" s="67" t="e">
        <f>BE22/AZ22</f>
        <v>#DIV/0!</v>
      </c>
      <c r="BG22" s="80">
        <v>0</v>
      </c>
      <c r="BH22" s="67" t="e">
        <f t="shared" si="88"/>
        <v>#DIV/0!</v>
      </c>
      <c r="BI22" s="80">
        <f t="shared" si="89"/>
        <v>0</v>
      </c>
      <c r="BJ22" s="67" t="e">
        <f t="shared" si="90"/>
        <v>#DIV/0!</v>
      </c>
      <c r="BK22" s="80">
        <f t="shared" si="91"/>
        <v>0</v>
      </c>
      <c r="BL22" s="67" t="e">
        <f t="shared" si="92"/>
        <v>#DIV/0!</v>
      </c>
      <c r="BM22" s="68" t="e">
        <f t="shared" si="93"/>
        <v>#DIV/0!</v>
      </c>
      <c r="BN22" s="88"/>
      <c r="BO22" s="109">
        <v>10</v>
      </c>
      <c r="BP22" s="121">
        <v>0</v>
      </c>
      <c r="BQ22" s="80">
        <v>0</v>
      </c>
      <c r="BR22" s="67" t="e">
        <f t="shared" si="94"/>
        <v>#DIV/0!</v>
      </c>
      <c r="BS22" s="80">
        <v>0</v>
      </c>
      <c r="BT22" s="67" t="e">
        <f t="shared" si="95"/>
        <v>#DIV/0!</v>
      </c>
      <c r="BU22" s="80">
        <v>0</v>
      </c>
      <c r="BV22" s="67" t="e">
        <f>BU22/BP22</f>
        <v>#DIV/0!</v>
      </c>
      <c r="BW22" s="80">
        <v>0</v>
      </c>
      <c r="BX22" s="67" t="e">
        <f t="shared" si="97"/>
        <v>#DIV/0!</v>
      </c>
      <c r="BY22" s="80">
        <f t="shared" si="98"/>
        <v>0</v>
      </c>
      <c r="BZ22" s="67" t="e">
        <f t="shared" si="99"/>
        <v>#DIV/0!</v>
      </c>
      <c r="CA22" s="80">
        <f t="shared" si="100"/>
        <v>0</v>
      </c>
      <c r="CB22" s="67" t="e">
        <f t="shared" si="101"/>
        <v>#DIV/0!</v>
      </c>
      <c r="CC22" s="68" t="e">
        <f t="shared" si="102"/>
        <v>#DIV/0!</v>
      </c>
    </row>
    <row r="23" spans="1:81" ht="15.75" thickBot="1" x14ac:dyDescent="0.3">
      <c r="A23" s="106"/>
      <c r="B23" s="113"/>
      <c r="C23" s="114">
        <v>11</v>
      </c>
      <c r="D23" s="119">
        <v>0</v>
      </c>
      <c r="E23" s="76">
        <v>0</v>
      </c>
      <c r="F23" s="63" t="e">
        <f t="shared" si="58"/>
        <v>#DIV/0!</v>
      </c>
      <c r="G23" s="76">
        <v>0</v>
      </c>
      <c r="H23" s="63" t="e">
        <f t="shared" si="59"/>
        <v>#DIV/0!</v>
      </c>
      <c r="I23" s="76">
        <v>0</v>
      </c>
      <c r="J23" s="63" t="e">
        <f>I23/D23</f>
        <v>#DIV/0!</v>
      </c>
      <c r="K23" s="76">
        <v>0</v>
      </c>
      <c r="L23" s="63" t="e">
        <f t="shared" si="61"/>
        <v>#DIV/0!</v>
      </c>
      <c r="M23" s="76">
        <f t="shared" si="62"/>
        <v>0</v>
      </c>
      <c r="N23" s="63" t="e">
        <f t="shared" si="63"/>
        <v>#DIV/0!</v>
      </c>
      <c r="O23" s="76">
        <f t="shared" si="64"/>
        <v>0</v>
      </c>
      <c r="P23" s="63" t="e">
        <f t="shared" si="65"/>
        <v>#DIV/0!</v>
      </c>
      <c r="Q23" s="120" t="e">
        <f t="shared" si="66"/>
        <v>#DIV/0!</v>
      </c>
      <c r="R23" s="113"/>
      <c r="S23" s="114">
        <v>11</v>
      </c>
      <c r="T23" s="119">
        <v>0</v>
      </c>
      <c r="U23" s="76">
        <v>0</v>
      </c>
      <c r="V23" s="63" t="e">
        <f t="shared" si="67"/>
        <v>#DIV/0!</v>
      </c>
      <c r="W23" s="76">
        <v>0</v>
      </c>
      <c r="X23" s="63" t="e">
        <f t="shared" si="68"/>
        <v>#DIV/0!</v>
      </c>
      <c r="Y23" s="76">
        <v>0</v>
      </c>
      <c r="Z23" s="63" t="e">
        <f>Y23/T23</f>
        <v>#DIV/0!</v>
      </c>
      <c r="AA23" s="76">
        <v>0</v>
      </c>
      <c r="AB23" s="63" t="e">
        <f t="shared" si="70"/>
        <v>#DIV/0!</v>
      </c>
      <c r="AC23" s="76">
        <f t="shared" si="71"/>
        <v>0</v>
      </c>
      <c r="AD23" s="63" t="e">
        <f t="shared" si="72"/>
        <v>#DIV/0!</v>
      </c>
      <c r="AE23" s="76">
        <f t="shared" si="73"/>
        <v>0</v>
      </c>
      <c r="AF23" s="63" t="e">
        <f t="shared" si="74"/>
        <v>#DIV/0!</v>
      </c>
      <c r="AG23" s="120" t="e">
        <f t="shared" si="75"/>
        <v>#DIV/0!</v>
      </c>
      <c r="AH23" s="113"/>
      <c r="AI23" s="114">
        <v>11</v>
      </c>
      <c r="AJ23" s="119">
        <v>0</v>
      </c>
      <c r="AK23" s="76">
        <v>0</v>
      </c>
      <c r="AL23" s="63" t="e">
        <f t="shared" si="76"/>
        <v>#DIV/0!</v>
      </c>
      <c r="AM23" s="76">
        <v>0</v>
      </c>
      <c r="AN23" s="63" t="e">
        <f t="shared" si="77"/>
        <v>#DIV/0!</v>
      </c>
      <c r="AO23" s="76">
        <v>0</v>
      </c>
      <c r="AP23" s="63" t="e">
        <f>AO23/AJ23</f>
        <v>#DIV/0!</v>
      </c>
      <c r="AQ23" s="76">
        <v>0</v>
      </c>
      <c r="AR23" s="63" t="e">
        <f t="shared" si="79"/>
        <v>#DIV/0!</v>
      </c>
      <c r="AS23" s="76">
        <f t="shared" si="80"/>
        <v>0</v>
      </c>
      <c r="AT23" s="63" t="e">
        <f t="shared" si="81"/>
        <v>#DIV/0!</v>
      </c>
      <c r="AU23" s="76">
        <f t="shared" si="82"/>
        <v>0</v>
      </c>
      <c r="AV23" s="63" t="e">
        <f t="shared" si="83"/>
        <v>#DIV/0!</v>
      </c>
      <c r="AW23" s="120" t="e">
        <f t="shared" si="84"/>
        <v>#DIV/0!</v>
      </c>
      <c r="AX23" s="113"/>
      <c r="AY23" s="114">
        <v>11</v>
      </c>
      <c r="AZ23" s="119">
        <v>0</v>
      </c>
      <c r="BA23" s="76">
        <v>0</v>
      </c>
      <c r="BB23" s="63" t="e">
        <f t="shared" si="85"/>
        <v>#DIV/0!</v>
      </c>
      <c r="BC23" s="76">
        <v>0</v>
      </c>
      <c r="BD23" s="63" t="e">
        <f t="shared" si="86"/>
        <v>#DIV/0!</v>
      </c>
      <c r="BE23" s="76">
        <v>0</v>
      </c>
      <c r="BF23" s="63" t="e">
        <f>BE23/AZ23</f>
        <v>#DIV/0!</v>
      </c>
      <c r="BG23" s="76">
        <v>0</v>
      </c>
      <c r="BH23" s="63" t="e">
        <f t="shared" si="88"/>
        <v>#DIV/0!</v>
      </c>
      <c r="BI23" s="76">
        <f t="shared" si="89"/>
        <v>0</v>
      </c>
      <c r="BJ23" s="63" t="e">
        <f t="shared" si="90"/>
        <v>#DIV/0!</v>
      </c>
      <c r="BK23" s="76">
        <f t="shared" si="91"/>
        <v>0</v>
      </c>
      <c r="BL23" s="63" t="e">
        <f t="shared" si="92"/>
        <v>#DIV/0!</v>
      </c>
      <c r="BM23" s="120" t="e">
        <f t="shared" si="93"/>
        <v>#DIV/0!</v>
      </c>
      <c r="BN23" s="113"/>
      <c r="BO23" s="114">
        <v>11</v>
      </c>
      <c r="BP23" s="119">
        <v>0</v>
      </c>
      <c r="BQ23" s="76">
        <v>0</v>
      </c>
      <c r="BR23" s="63" t="e">
        <f t="shared" si="94"/>
        <v>#DIV/0!</v>
      </c>
      <c r="BS23" s="76">
        <v>0</v>
      </c>
      <c r="BT23" s="63" t="e">
        <f t="shared" si="95"/>
        <v>#DIV/0!</v>
      </c>
      <c r="BU23" s="76">
        <v>0</v>
      </c>
      <c r="BV23" s="63" t="e">
        <f>BU23/BP23</f>
        <v>#DIV/0!</v>
      </c>
      <c r="BW23" s="76">
        <v>0</v>
      </c>
      <c r="BX23" s="63" t="e">
        <f t="shared" si="97"/>
        <v>#DIV/0!</v>
      </c>
      <c r="BY23" s="76">
        <f t="shared" si="98"/>
        <v>0</v>
      </c>
      <c r="BZ23" s="63" t="e">
        <f t="shared" si="99"/>
        <v>#DIV/0!</v>
      </c>
      <c r="CA23" s="76">
        <f t="shared" si="100"/>
        <v>0</v>
      </c>
      <c r="CB23" s="63" t="e">
        <f t="shared" si="101"/>
        <v>#DIV/0!</v>
      </c>
      <c r="CC23" s="120" t="e">
        <f t="shared" si="102"/>
        <v>#DIV/0!</v>
      </c>
    </row>
    <row r="24" spans="1:81" ht="39.75" thickBot="1" x14ac:dyDescent="0.3">
      <c r="A24" s="106"/>
      <c r="B24" s="124" t="s">
        <v>29</v>
      </c>
      <c r="C24" s="117" t="s">
        <v>14</v>
      </c>
      <c r="D24" s="122">
        <f>SUM(D22:D23)</f>
        <v>0</v>
      </c>
      <c r="E24" s="81">
        <f>SUM(E22:E23)</f>
        <v>0</v>
      </c>
      <c r="F24" s="72" t="e">
        <f t="shared" si="58"/>
        <v>#DIV/0!</v>
      </c>
      <c r="G24" s="125">
        <f>SUM(G22:G23)</f>
        <v>0</v>
      </c>
      <c r="H24" s="72" t="e">
        <f t="shared" si="59"/>
        <v>#DIV/0!</v>
      </c>
      <c r="I24" s="125">
        <f>SUM(I22:I23)</f>
        <v>0</v>
      </c>
      <c r="J24" s="72" t="e">
        <f t="shared" si="60"/>
        <v>#DIV/0!</v>
      </c>
      <c r="K24" s="125">
        <f>SUM(K22:K23)</f>
        <v>0</v>
      </c>
      <c r="L24" s="72" t="e">
        <f t="shared" si="61"/>
        <v>#DIV/0!</v>
      </c>
      <c r="M24" s="125">
        <f t="shared" si="62"/>
        <v>0</v>
      </c>
      <c r="N24" s="72" t="e">
        <f t="shared" si="63"/>
        <v>#DIV/0!</v>
      </c>
      <c r="O24" s="125">
        <f t="shared" si="64"/>
        <v>0</v>
      </c>
      <c r="P24" s="72" t="e">
        <f t="shared" si="65"/>
        <v>#DIV/0!</v>
      </c>
      <c r="Q24" s="73" t="e">
        <f t="shared" si="66"/>
        <v>#DIV/0!</v>
      </c>
      <c r="R24" s="124" t="s">
        <v>29</v>
      </c>
      <c r="S24" s="117" t="s">
        <v>14</v>
      </c>
      <c r="T24" s="122">
        <f>SUM(T22:T23)</f>
        <v>0</v>
      </c>
      <c r="U24" s="81">
        <f>SUM(U22:U23)</f>
        <v>0</v>
      </c>
      <c r="V24" s="72" t="e">
        <f t="shared" si="67"/>
        <v>#DIV/0!</v>
      </c>
      <c r="W24" s="125">
        <f>SUM(W22:W23)</f>
        <v>0</v>
      </c>
      <c r="X24" s="72" t="e">
        <f t="shared" si="68"/>
        <v>#DIV/0!</v>
      </c>
      <c r="Y24" s="125">
        <f>SUM(Y22:Y23)</f>
        <v>0</v>
      </c>
      <c r="Z24" s="72" t="e">
        <f>Y24/T24</f>
        <v>#DIV/0!</v>
      </c>
      <c r="AA24" s="125">
        <f>SUM(AA22:AA23)</f>
        <v>0</v>
      </c>
      <c r="AB24" s="72" t="e">
        <f t="shared" si="70"/>
        <v>#DIV/0!</v>
      </c>
      <c r="AC24" s="125">
        <f t="shared" si="71"/>
        <v>0</v>
      </c>
      <c r="AD24" s="72" t="e">
        <f t="shared" si="72"/>
        <v>#DIV/0!</v>
      </c>
      <c r="AE24" s="125">
        <f t="shared" si="73"/>
        <v>0</v>
      </c>
      <c r="AF24" s="72" t="e">
        <f t="shared" si="74"/>
        <v>#DIV/0!</v>
      </c>
      <c r="AG24" s="73" t="e">
        <f t="shared" si="75"/>
        <v>#DIV/0!</v>
      </c>
      <c r="AH24" s="124" t="s">
        <v>29</v>
      </c>
      <c r="AI24" s="117" t="s">
        <v>14</v>
      </c>
      <c r="AJ24" s="122">
        <f>SUM(AJ22:AJ23)</f>
        <v>0</v>
      </c>
      <c r="AK24" s="81">
        <f>SUM(AK22:AK23)</f>
        <v>0</v>
      </c>
      <c r="AL24" s="72" t="e">
        <f t="shared" si="76"/>
        <v>#DIV/0!</v>
      </c>
      <c r="AM24" s="125">
        <f>SUM(AM22:AM23)</f>
        <v>0</v>
      </c>
      <c r="AN24" s="72" t="e">
        <f t="shared" si="77"/>
        <v>#DIV/0!</v>
      </c>
      <c r="AO24" s="125">
        <f>SUM(AO22:AO23)</f>
        <v>0</v>
      </c>
      <c r="AP24" s="72" t="e">
        <f t="shared" ref="AP24" si="103">AO24/AJ24</f>
        <v>#DIV/0!</v>
      </c>
      <c r="AQ24" s="125">
        <f>SUM(AQ22:AQ23)</f>
        <v>0</v>
      </c>
      <c r="AR24" s="72" t="e">
        <f t="shared" si="79"/>
        <v>#DIV/0!</v>
      </c>
      <c r="AS24" s="125">
        <f t="shared" si="80"/>
        <v>0</v>
      </c>
      <c r="AT24" s="72" t="e">
        <f t="shared" si="81"/>
        <v>#DIV/0!</v>
      </c>
      <c r="AU24" s="125">
        <f t="shared" si="82"/>
        <v>0</v>
      </c>
      <c r="AV24" s="72" t="e">
        <f t="shared" si="83"/>
        <v>#DIV/0!</v>
      </c>
      <c r="AW24" s="73" t="e">
        <f t="shared" si="84"/>
        <v>#DIV/0!</v>
      </c>
      <c r="AX24" s="124" t="s">
        <v>29</v>
      </c>
      <c r="AY24" s="117" t="s">
        <v>14</v>
      </c>
      <c r="AZ24" s="122">
        <f>SUM(AZ22:AZ23)</f>
        <v>0</v>
      </c>
      <c r="BA24" s="81">
        <f>SUM(BA22:BA23)</f>
        <v>0</v>
      </c>
      <c r="BB24" s="72" t="e">
        <f t="shared" si="85"/>
        <v>#DIV/0!</v>
      </c>
      <c r="BC24" s="125">
        <f>SUM(BC22:BC23)</f>
        <v>0</v>
      </c>
      <c r="BD24" s="72" t="e">
        <f t="shared" si="86"/>
        <v>#DIV/0!</v>
      </c>
      <c r="BE24" s="125">
        <f>SUM(BE22:BE23)</f>
        <v>0</v>
      </c>
      <c r="BF24" s="72" t="e">
        <f>BE24/AZ24</f>
        <v>#DIV/0!</v>
      </c>
      <c r="BG24" s="125">
        <f>SUM(BG22:BG23)</f>
        <v>0</v>
      </c>
      <c r="BH24" s="72" t="e">
        <f t="shared" si="88"/>
        <v>#DIV/0!</v>
      </c>
      <c r="BI24" s="125">
        <f t="shared" si="89"/>
        <v>0</v>
      </c>
      <c r="BJ24" s="72" t="e">
        <f t="shared" si="90"/>
        <v>#DIV/0!</v>
      </c>
      <c r="BK24" s="125">
        <f t="shared" si="91"/>
        <v>0</v>
      </c>
      <c r="BL24" s="72" t="e">
        <f t="shared" si="92"/>
        <v>#DIV/0!</v>
      </c>
      <c r="BM24" s="73" t="e">
        <f t="shared" si="93"/>
        <v>#DIV/0!</v>
      </c>
      <c r="BN24" s="124" t="s">
        <v>29</v>
      </c>
      <c r="BO24" s="117" t="s">
        <v>14</v>
      </c>
      <c r="BP24" s="122">
        <f>SUM(BP22:BP23)</f>
        <v>0</v>
      </c>
      <c r="BQ24" s="81">
        <f>SUM(BQ22:BQ23)</f>
        <v>0</v>
      </c>
      <c r="BR24" s="72" t="e">
        <f t="shared" si="94"/>
        <v>#DIV/0!</v>
      </c>
      <c r="BS24" s="125">
        <f>SUM(BS22:BS23)</f>
        <v>0</v>
      </c>
      <c r="BT24" s="72" t="e">
        <f t="shared" si="95"/>
        <v>#DIV/0!</v>
      </c>
      <c r="BU24" s="125">
        <f>SUM(BU22:BU23)</f>
        <v>0</v>
      </c>
      <c r="BV24" s="72" t="e">
        <f>BU24/BP24</f>
        <v>#DIV/0!</v>
      </c>
      <c r="BW24" s="125">
        <f>SUM(BW22:BW23)</f>
        <v>0</v>
      </c>
      <c r="BX24" s="72" t="e">
        <f t="shared" si="97"/>
        <v>#DIV/0!</v>
      </c>
      <c r="BY24" s="125">
        <f t="shared" si="98"/>
        <v>0</v>
      </c>
      <c r="BZ24" s="72" t="e">
        <f t="shared" si="99"/>
        <v>#DIV/0!</v>
      </c>
      <c r="CA24" s="125">
        <f t="shared" si="100"/>
        <v>0</v>
      </c>
      <c r="CB24" s="72" t="e">
        <f t="shared" si="101"/>
        <v>#DIV/0!</v>
      </c>
      <c r="CC24" s="73" t="e">
        <f t="shared" si="102"/>
        <v>#DIV/0!</v>
      </c>
    </row>
    <row r="25" spans="1:81" x14ac:dyDescent="0.25">
      <c r="A25" s="106"/>
      <c r="B25" s="2" t="s">
        <v>105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2" t="s">
        <v>105</v>
      </c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2" t="s">
        <v>105</v>
      </c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2" t="s">
        <v>105</v>
      </c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2" t="s">
        <v>105</v>
      </c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</row>
    <row r="26" spans="1:81" ht="15.75" thickBot="1" x14ac:dyDescent="0.3">
      <c r="A26" s="106"/>
      <c r="B26" s="82" t="s">
        <v>37</v>
      </c>
      <c r="C26" s="82" t="s">
        <v>25</v>
      </c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 t="s">
        <v>37</v>
      </c>
      <c r="S26" s="82" t="s">
        <v>96</v>
      </c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 t="s">
        <v>37</v>
      </c>
      <c r="AI26" s="82" t="s">
        <v>97</v>
      </c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 t="s">
        <v>37</v>
      </c>
      <c r="AY26" s="82" t="s">
        <v>98</v>
      </c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 t="s">
        <v>37</v>
      </c>
      <c r="BO26" s="82" t="s">
        <v>99</v>
      </c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</row>
    <row r="27" spans="1:81" ht="15.75" thickBot="1" x14ac:dyDescent="0.3">
      <c r="A27" s="106"/>
      <c r="B27" s="287" t="s">
        <v>1</v>
      </c>
      <c r="C27" s="274" t="s">
        <v>2</v>
      </c>
      <c r="D27" s="275"/>
      <c r="E27" s="285" t="s">
        <v>3</v>
      </c>
      <c r="F27" s="285"/>
      <c r="G27" s="285" t="s">
        <v>4</v>
      </c>
      <c r="H27" s="285"/>
      <c r="I27" s="285" t="s">
        <v>5</v>
      </c>
      <c r="J27" s="285"/>
      <c r="K27" s="285" t="s">
        <v>6</v>
      </c>
      <c r="L27" s="285"/>
      <c r="M27" s="285" t="s">
        <v>7</v>
      </c>
      <c r="N27" s="285"/>
      <c r="O27" s="285" t="s">
        <v>8</v>
      </c>
      <c r="P27" s="285"/>
      <c r="Q27" s="276" t="s">
        <v>9</v>
      </c>
      <c r="R27" s="287" t="s">
        <v>1</v>
      </c>
      <c r="S27" s="274" t="s">
        <v>2</v>
      </c>
      <c r="T27" s="275"/>
      <c r="U27" s="285" t="s">
        <v>3</v>
      </c>
      <c r="V27" s="285"/>
      <c r="W27" s="285" t="s">
        <v>4</v>
      </c>
      <c r="X27" s="285"/>
      <c r="Y27" s="285" t="s">
        <v>5</v>
      </c>
      <c r="Z27" s="285"/>
      <c r="AA27" s="285" t="s">
        <v>6</v>
      </c>
      <c r="AB27" s="285"/>
      <c r="AC27" s="285" t="s">
        <v>7</v>
      </c>
      <c r="AD27" s="285"/>
      <c r="AE27" s="285" t="s">
        <v>8</v>
      </c>
      <c r="AF27" s="285"/>
      <c r="AG27" s="276" t="s">
        <v>9</v>
      </c>
      <c r="AH27" s="287" t="s">
        <v>1</v>
      </c>
      <c r="AI27" s="274" t="s">
        <v>2</v>
      </c>
      <c r="AJ27" s="275"/>
      <c r="AK27" s="285" t="s">
        <v>3</v>
      </c>
      <c r="AL27" s="285"/>
      <c r="AM27" s="285" t="s">
        <v>4</v>
      </c>
      <c r="AN27" s="285"/>
      <c r="AO27" s="285" t="s">
        <v>5</v>
      </c>
      <c r="AP27" s="285"/>
      <c r="AQ27" s="285" t="s">
        <v>6</v>
      </c>
      <c r="AR27" s="285"/>
      <c r="AS27" s="285" t="s">
        <v>7</v>
      </c>
      <c r="AT27" s="285"/>
      <c r="AU27" s="285" t="s">
        <v>8</v>
      </c>
      <c r="AV27" s="285"/>
      <c r="AW27" s="276" t="s">
        <v>9</v>
      </c>
      <c r="AX27" s="287" t="s">
        <v>1</v>
      </c>
      <c r="AY27" s="274" t="s">
        <v>2</v>
      </c>
      <c r="AZ27" s="275"/>
      <c r="BA27" s="285" t="s">
        <v>3</v>
      </c>
      <c r="BB27" s="285"/>
      <c r="BC27" s="285" t="s">
        <v>4</v>
      </c>
      <c r="BD27" s="285"/>
      <c r="BE27" s="285" t="s">
        <v>5</v>
      </c>
      <c r="BF27" s="285"/>
      <c r="BG27" s="285" t="s">
        <v>6</v>
      </c>
      <c r="BH27" s="285"/>
      <c r="BI27" s="285" t="s">
        <v>7</v>
      </c>
      <c r="BJ27" s="285"/>
      <c r="BK27" s="285" t="s">
        <v>8</v>
      </c>
      <c r="BL27" s="285"/>
      <c r="BM27" s="276" t="s">
        <v>9</v>
      </c>
      <c r="BN27" s="287" t="s">
        <v>1</v>
      </c>
      <c r="BO27" s="274" t="s">
        <v>2</v>
      </c>
      <c r="BP27" s="275"/>
      <c r="BQ27" s="285" t="s">
        <v>3</v>
      </c>
      <c r="BR27" s="285"/>
      <c r="BS27" s="285" t="s">
        <v>4</v>
      </c>
      <c r="BT27" s="285"/>
      <c r="BU27" s="285" t="s">
        <v>5</v>
      </c>
      <c r="BV27" s="285"/>
      <c r="BW27" s="285" t="s">
        <v>6</v>
      </c>
      <c r="BX27" s="285"/>
      <c r="BY27" s="285" t="s">
        <v>7</v>
      </c>
      <c r="BZ27" s="285"/>
      <c r="CA27" s="285" t="s">
        <v>8</v>
      </c>
      <c r="CB27" s="285"/>
      <c r="CC27" s="276" t="s">
        <v>9</v>
      </c>
    </row>
    <row r="28" spans="1:81" ht="23.25" thickBot="1" x14ac:dyDescent="0.3">
      <c r="A28" s="106"/>
      <c r="B28" s="288"/>
      <c r="C28" s="24" t="s">
        <v>10</v>
      </c>
      <c r="D28" s="137" t="s">
        <v>11</v>
      </c>
      <c r="E28" s="138" t="s">
        <v>11</v>
      </c>
      <c r="F28" s="139" t="s">
        <v>12</v>
      </c>
      <c r="G28" s="139" t="s">
        <v>11</v>
      </c>
      <c r="H28" s="139" t="s">
        <v>12</v>
      </c>
      <c r="I28" s="139" t="s">
        <v>11</v>
      </c>
      <c r="J28" s="139" t="s">
        <v>12</v>
      </c>
      <c r="K28" s="138" t="s">
        <v>11</v>
      </c>
      <c r="L28" s="139" t="s">
        <v>12</v>
      </c>
      <c r="M28" s="139" t="s">
        <v>11</v>
      </c>
      <c r="N28" s="139" t="s">
        <v>12</v>
      </c>
      <c r="O28" s="139" t="s">
        <v>11</v>
      </c>
      <c r="P28" s="139" t="s">
        <v>12</v>
      </c>
      <c r="Q28" s="286"/>
      <c r="R28" s="288"/>
      <c r="S28" s="24" t="s">
        <v>10</v>
      </c>
      <c r="T28" s="137" t="s">
        <v>11</v>
      </c>
      <c r="U28" s="138" t="s">
        <v>11</v>
      </c>
      <c r="V28" s="139" t="s">
        <v>12</v>
      </c>
      <c r="W28" s="139" t="s">
        <v>11</v>
      </c>
      <c r="X28" s="139" t="s">
        <v>12</v>
      </c>
      <c r="Y28" s="139" t="s">
        <v>11</v>
      </c>
      <c r="Z28" s="139" t="s">
        <v>12</v>
      </c>
      <c r="AA28" s="138" t="s">
        <v>11</v>
      </c>
      <c r="AB28" s="139" t="s">
        <v>12</v>
      </c>
      <c r="AC28" s="139" t="s">
        <v>11</v>
      </c>
      <c r="AD28" s="139" t="s">
        <v>12</v>
      </c>
      <c r="AE28" s="139" t="s">
        <v>11</v>
      </c>
      <c r="AF28" s="139" t="s">
        <v>12</v>
      </c>
      <c r="AG28" s="286"/>
      <c r="AH28" s="288"/>
      <c r="AI28" s="24" t="s">
        <v>10</v>
      </c>
      <c r="AJ28" s="137" t="s">
        <v>11</v>
      </c>
      <c r="AK28" s="138" t="s">
        <v>11</v>
      </c>
      <c r="AL28" s="139" t="s">
        <v>12</v>
      </c>
      <c r="AM28" s="139" t="s">
        <v>11</v>
      </c>
      <c r="AN28" s="139" t="s">
        <v>12</v>
      </c>
      <c r="AO28" s="139" t="s">
        <v>11</v>
      </c>
      <c r="AP28" s="139" t="s">
        <v>12</v>
      </c>
      <c r="AQ28" s="138" t="s">
        <v>11</v>
      </c>
      <c r="AR28" s="139" t="s">
        <v>12</v>
      </c>
      <c r="AS28" s="139" t="s">
        <v>11</v>
      </c>
      <c r="AT28" s="139" t="s">
        <v>12</v>
      </c>
      <c r="AU28" s="139" t="s">
        <v>11</v>
      </c>
      <c r="AV28" s="139" t="s">
        <v>12</v>
      </c>
      <c r="AW28" s="286"/>
      <c r="AX28" s="288"/>
      <c r="AY28" s="24" t="s">
        <v>10</v>
      </c>
      <c r="AZ28" s="137" t="s">
        <v>11</v>
      </c>
      <c r="BA28" s="138" t="s">
        <v>11</v>
      </c>
      <c r="BB28" s="139" t="s">
        <v>12</v>
      </c>
      <c r="BC28" s="139" t="s">
        <v>11</v>
      </c>
      <c r="BD28" s="139" t="s">
        <v>12</v>
      </c>
      <c r="BE28" s="139" t="s">
        <v>11</v>
      </c>
      <c r="BF28" s="139" t="s">
        <v>12</v>
      </c>
      <c r="BG28" s="138" t="s">
        <v>11</v>
      </c>
      <c r="BH28" s="139" t="s">
        <v>12</v>
      </c>
      <c r="BI28" s="139" t="s">
        <v>11</v>
      </c>
      <c r="BJ28" s="139" t="s">
        <v>12</v>
      </c>
      <c r="BK28" s="139" t="s">
        <v>11</v>
      </c>
      <c r="BL28" s="139" t="s">
        <v>12</v>
      </c>
      <c r="BM28" s="286"/>
      <c r="BN28" s="288"/>
      <c r="BO28" s="24" t="s">
        <v>10</v>
      </c>
      <c r="BP28" s="137" t="s">
        <v>11</v>
      </c>
      <c r="BQ28" s="138" t="s">
        <v>11</v>
      </c>
      <c r="BR28" s="139" t="s">
        <v>12</v>
      </c>
      <c r="BS28" s="139" t="s">
        <v>11</v>
      </c>
      <c r="BT28" s="139" t="s">
        <v>12</v>
      </c>
      <c r="BU28" s="139" t="s">
        <v>11</v>
      </c>
      <c r="BV28" s="139" t="s">
        <v>12</v>
      </c>
      <c r="BW28" s="138" t="s">
        <v>11</v>
      </c>
      <c r="BX28" s="139" t="s">
        <v>12</v>
      </c>
      <c r="BY28" s="139" t="s">
        <v>11</v>
      </c>
      <c r="BZ28" s="139" t="s">
        <v>12</v>
      </c>
      <c r="CA28" s="139" t="s">
        <v>11</v>
      </c>
      <c r="CB28" s="139" t="s">
        <v>12</v>
      </c>
      <c r="CC28" s="286"/>
    </row>
    <row r="29" spans="1:81" x14ac:dyDescent="0.25">
      <c r="A29" s="106"/>
      <c r="B29" s="89" t="s">
        <v>102</v>
      </c>
      <c r="C29" s="92">
        <v>7</v>
      </c>
      <c r="D29" s="21">
        <v>4</v>
      </c>
      <c r="E29" s="36">
        <v>0</v>
      </c>
      <c r="F29" s="94">
        <f t="shared" ref="F29:F35" si="104">E29/D29</f>
        <v>0</v>
      </c>
      <c r="G29" s="36">
        <v>2</v>
      </c>
      <c r="H29" s="94">
        <f t="shared" ref="H29:H35" si="105">G29/D29</f>
        <v>0.5</v>
      </c>
      <c r="I29" s="36">
        <v>2</v>
      </c>
      <c r="J29" s="94">
        <f t="shared" ref="J29:J35" si="106">I29/D29</f>
        <v>0.5</v>
      </c>
      <c r="K29" s="36">
        <v>0</v>
      </c>
      <c r="L29" s="94">
        <f t="shared" ref="L29:L35" si="107">K29/D29</f>
        <v>0</v>
      </c>
      <c r="M29" s="36">
        <f t="shared" ref="M29:M35" si="108">E29+G29</f>
        <v>2</v>
      </c>
      <c r="N29" s="94">
        <f t="shared" ref="N29:N35" si="109">M29/D29</f>
        <v>0.5</v>
      </c>
      <c r="O29" s="36">
        <f t="shared" ref="O29:O35" si="110">E29+G29+I29</f>
        <v>4</v>
      </c>
      <c r="P29" s="94">
        <f t="shared" ref="P29:P35" si="111">O29/D29</f>
        <v>1</v>
      </c>
      <c r="Q29" s="32">
        <f t="shared" ref="Q29:Q35" si="112">(5*E29+4*G29+3*I29+2*K29)/D29/5</f>
        <v>0.7</v>
      </c>
      <c r="R29" s="89" t="s">
        <v>102</v>
      </c>
      <c r="S29" s="92">
        <v>7</v>
      </c>
      <c r="T29" s="21">
        <v>4</v>
      </c>
      <c r="U29" s="36">
        <v>0</v>
      </c>
      <c r="V29" s="94">
        <f t="shared" ref="V29:V35" si="113">U29/T29</f>
        <v>0</v>
      </c>
      <c r="W29" s="36">
        <v>0</v>
      </c>
      <c r="X29" s="94">
        <f t="shared" ref="X29:X35" si="114">W29/T29</f>
        <v>0</v>
      </c>
      <c r="Y29" s="36">
        <v>0</v>
      </c>
      <c r="Z29" s="94">
        <f t="shared" ref="Z29:Z35" si="115">Y29/T29</f>
        <v>0</v>
      </c>
      <c r="AA29" s="36">
        <v>0</v>
      </c>
      <c r="AB29" s="94">
        <f t="shared" ref="AB29:AB35" si="116">AA29/T29</f>
        <v>0</v>
      </c>
      <c r="AC29" s="36">
        <f t="shared" ref="AC29:AC35" si="117">U29+W29</f>
        <v>0</v>
      </c>
      <c r="AD29" s="94">
        <f t="shared" ref="AD29:AD35" si="118">AC29/T29</f>
        <v>0</v>
      </c>
      <c r="AE29" s="36">
        <f t="shared" ref="AE29:AE35" si="119">U29+W29+Y29</f>
        <v>0</v>
      </c>
      <c r="AF29" s="94">
        <f t="shared" ref="AF29:AF35" si="120">AE29/T29</f>
        <v>0</v>
      </c>
      <c r="AG29" s="32">
        <f t="shared" ref="AG29:AG35" si="121">(5*U29+4*W29+3*Y29+2*AA29)/T29/5</f>
        <v>0</v>
      </c>
      <c r="AH29" s="89" t="s">
        <v>102</v>
      </c>
      <c r="AI29" s="92">
        <v>7</v>
      </c>
      <c r="AJ29" s="21">
        <v>4</v>
      </c>
      <c r="AK29" s="36">
        <v>0</v>
      </c>
      <c r="AL29" s="94">
        <f t="shared" ref="AL29:AL35" si="122">AK29/AJ29</f>
        <v>0</v>
      </c>
      <c r="AM29" s="36">
        <v>0</v>
      </c>
      <c r="AN29" s="94">
        <f t="shared" ref="AN29:AN35" si="123">AM29/AJ29</f>
        <v>0</v>
      </c>
      <c r="AO29" s="36">
        <v>0</v>
      </c>
      <c r="AP29" s="94">
        <f t="shared" ref="AP29:AP35" si="124">AO29/AJ29</f>
        <v>0</v>
      </c>
      <c r="AQ29" s="36">
        <v>0</v>
      </c>
      <c r="AR29" s="94">
        <f t="shared" ref="AR29:AR35" si="125">AQ29/AJ29</f>
        <v>0</v>
      </c>
      <c r="AS29" s="36">
        <f t="shared" ref="AS29:AS35" si="126">AK29+AM29</f>
        <v>0</v>
      </c>
      <c r="AT29" s="94">
        <f t="shared" ref="AT29:AT35" si="127">AS29/AJ29</f>
        <v>0</v>
      </c>
      <c r="AU29" s="36">
        <f t="shared" ref="AU29:AU35" si="128">AK29+AM29+AO29</f>
        <v>0</v>
      </c>
      <c r="AV29" s="94">
        <f t="shared" ref="AV29:AV35" si="129">AU29/AJ29</f>
        <v>0</v>
      </c>
      <c r="AW29" s="32">
        <f t="shared" ref="AW29:AW35" si="130">(5*AK29+4*AM29+3*AO29+2*AQ29)/AJ29/5</f>
        <v>0</v>
      </c>
      <c r="AX29" s="89" t="s">
        <v>102</v>
      </c>
      <c r="AY29" s="92">
        <v>7</v>
      </c>
      <c r="AZ29" s="21">
        <v>4</v>
      </c>
      <c r="BA29" s="36">
        <v>0</v>
      </c>
      <c r="BB29" s="94">
        <f t="shared" ref="BB29:BB35" si="131">BA29/AZ29</f>
        <v>0</v>
      </c>
      <c r="BC29" s="36">
        <v>0</v>
      </c>
      <c r="BD29" s="94">
        <f t="shared" ref="BD29:BD35" si="132">BC29/AZ29</f>
        <v>0</v>
      </c>
      <c r="BE29" s="36">
        <v>0</v>
      </c>
      <c r="BF29" s="94">
        <f t="shared" ref="BF29:BF35" si="133">BE29/AZ29</f>
        <v>0</v>
      </c>
      <c r="BG29" s="36">
        <v>0</v>
      </c>
      <c r="BH29" s="94">
        <f t="shared" ref="BH29:BH35" si="134">BG29/AZ29</f>
        <v>0</v>
      </c>
      <c r="BI29" s="36">
        <f t="shared" ref="BI29:BI35" si="135">BA29+BC29</f>
        <v>0</v>
      </c>
      <c r="BJ29" s="94">
        <f t="shared" ref="BJ29:BJ35" si="136">BI29/AZ29</f>
        <v>0</v>
      </c>
      <c r="BK29" s="36">
        <f t="shared" ref="BK29:BK35" si="137">BA29+BC29+BE29</f>
        <v>0</v>
      </c>
      <c r="BL29" s="94">
        <f t="shared" ref="BL29:BL35" si="138">BK29/AZ29</f>
        <v>0</v>
      </c>
      <c r="BM29" s="32">
        <f t="shared" ref="BM29:BM35" si="139">(5*BA29+4*BC29+3*BE29+2*BG29)/AZ29/5</f>
        <v>0</v>
      </c>
      <c r="BN29" s="89" t="s">
        <v>102</v>
      </c>
      <c r="BO29" s="92">
        <v>7</v>
      </c>
      <c r="BP29" s="21">
        <v>4</v>
      </c>
      <c r="BQ29" s="36">
        <v>0</v>
      </c>
      <c r="BR29" s="94">
        <f t="shared" ref="BR29:BR35" si="140">BQ29/BP29</f>
        <v>0</v>
      </c>
      <c r="BS29" s="36">
        <v>0</v>
      </c>
      <c r="BT29" s="94">
        <f t="shared" ref="BT29:BT35" si="141">BS29/BP29</f>
        <v>0</v>
      </c>
      <c r="BU29" s="36">
        <v>0</v>
      </c>
      <c r="BV29" s="94">
        <f t="shared" ref="BV29:BV35" si="142">BU29/BP29</f>
        <v>0</v>
      </c>
      <c r="BW29" s="36">
        <v>0</v>
      </c>
      <c r="BX29" s="94">
        <f t="shared" ref="BX29:BX35" si="143">BW29/BP29</f>
        <v>0</v>
      </c>
      <c r="BY29" s="36">
        <f t="shared" ref="BY29:BY35" si="144">BQ29+BS29</f>
        <v>0</v>
      </c>
      <c r="BZ29" s="94">
        <f t="shared" ref="BZ29:BZ35" si="145">BY29/BP29</f>
        <v>0</v>
      </c>
      <c r="CA29" s="36">
        <f t="shared" ref="CA29:CA35" si="146">BQ29+BS29+BU29</f>
        <v>0</v>
      </c>
      <c r="CB29" s="94">
        <f t="shared" ref="CB29:CB35" si="147">CA29/BP29</f>
        <v>0</v>
      </c>
      <c r="CC29" s="32">
        <f t="shared" ref="CC29:CC35" si="148">(5*BQ29+4*BS29+3*BU29+2*BW29)/BP29/5</f>
        <v>0</v>
      </c>
    </row>
    <row r="30" spans="1:81" x14ac:dyDescent="0.25">
      <c r="A30" s="107"/>
      <c r="B30" s="89" t="s">
        <v>102</v>
      </c>
      <c r="C30" s="92">
        <v>8</v>
      </c>
      <c r="D30" s="22">
        <v>4</v>
      </c>
      <c r="E30" s="30">
        <v>0</v>
      </c>
      <c r="F30" s="31">
        <f t="shared" si="104"/>
        <v>0</v>
      </c>
      <c r="G30" s="30">
        <v>2</v>
      </c>
      <c r="H30" s="31">
        <f t="shared" si="105"/>
        <v>0.5</v>
      </c>
      <c r="I30" s="30">
        <v>2</v>
      </c>
      <c r="J30" s="31">
        <f t="shared" si="106"/>
        <v>0.5</v>
      </c>
      <c r="K30" s="30">
        <v>0</v>
      </c>
      <c r="L30" s="31">
        <f t="shared" si="107"/>
        <v>0</v>
      </c>
      <c r="M30" s="30">
        <f t="shared" si="108"/>
        <v>2</v>
      </c>
      <c r="N30" s="31">
        <f t="shared" si="109"/>
        <v>0.5</v>
      </c>
      <c r="O30" s="30">
        <f t="shared" si="110"/>
        <v>4</v>
      </c>
      <c r="P30" s="31">
        <f t="shared" si="111"/>
        <v>1</v>
      </c>
      <c r="Q30" s="96">
        <f t="shared" si="112"/>
        <v>0.7</v>
      </c>
      <c r="R30" s="89" t="s">
        <v>102</v>
      </c>
      <c r="S30" s="92">
        <v>8</v>
      </c>
      <c r="T30" s="22">
        <v>4</v>
      </c>
      <c r="U30" s="30">
        <v>0</v>
      </c>
      <c r="V30" s="31">
        <f t="shared" si="113"/>
        <v>0</v>
      </c>
      <c r="W30" s="30">
        <v>0</v>
      </c>
      <c r="X30" s="31">
        <f t="shared" si="114"/>
        <v>0</v>
      </c>
      <c r="Y30" s="30">
        <v>0</v>
      </c>
      <c r="Z30" s="31">
        <f t="shared" si="115"/>
        <v>0</v>
      </c>
      <c r="AA30" s="30">
        <v>0</v>
      </c>
      <c r="AB30" s="31">
        <f t="shared" si="116"/>
        <v>0</v>
      </c>
      <c r="AC30" s="30">
        <f t="shared" si="117"/>
        <v>0</v>
      </c>
      <c r="AD30" s="31">
        <f t="shared" si="118"/>
        <v>0</v>
      </c>
      <c r="AE30" s="30">
        <f t="shared" si="119"/>
        <v>0</v>
      </c>
      <c r="AF30" s="31">
        <f t="shared" si="120"/>
        <v>0</v>
      </c>
      <c r="AG30" s="96">
        <f t="shared" si="121"/>
        <v>0</v>
      </c>
      <c r="AH30" s="89" t="s">
        <v>102</v>
      </c>
      <c r="AI30" s="92">
        <v>8</v>
      </c>
      <c r="AJ30" s="22">
        <v>4</v>
      </c>
      <c r="AK30" s="30">
        <v>0</v>
      </c>
      <c r="AL30" s="31">
        <f t="shared" si="122"/>
        <v>0</v>
      </c>
      <c r="AM30" s="30">
        <v>0</v>
      </c>
      <c r="AN30" s="31">
        <f t="shared" si="123"/>
        <v>0</v>
      </c>
      <c r="AO30" s="30">
        <v>0</v>
      </c>
      <c r="AP30" s="31">
        <f t="shared" si="124"/>
        <v>0</v>
      </c>
      <c r="AQ30" s="30">
        <v>0</v>
      </c>
      <c r="AR30" s="31">
        <f t="shared" si="125"/>
        <v>0</v>
      </c>
      <c r="AS30" s="30">
        <f t="shared" si="126"/>
        <v>0</v>
      </c>
      <c r="AT30" s="31">
        <f t="shared" si="127"/>
        <v>0</v>
      </c>
      <c r="AU30" s="30">
        <f t="shared" si="128"/>
        <v>0</v>
      </c>
      <c r="AV30" s="31">
        <f t="shared" si="129"/>
        <v>0</v>
      </c>
      <c r="AW30" s="96">
        <f t="shared" si="130"/>
        <v>0</v>
      </c>
      <c r="AX30" s="89" t="s">
        <v>102</v>
      </c>
      <c r="AY30" s="92">
        <v>8</v>
      </c>
      <c r="AZ30" s="22">
        <v>4</v>
      </c>
      <c r="BA30" s="30">
        <v>0</v>
      </c>
      <c r="BB30" s="31">
        <f t="shared" si="131"/>
        <v>0</v>
      </c>
      <c r="BC30" s="30">
        <v>0</v>
      </c>
      <c r="BD30" s="31">
        <f t="shared" si="132"/>
        <v>0</v>
      </c>
      <c r="BE30" s="30">
        <v>0</v>
      </c>
      <c r="BF30" s="31">
        <f t="shared" si="133"/>
        <v>0</v>
      </c>
      <c r="BG30" s="30">
        <v>0</v>
      </c>
      <c r="BH30" s="31">
        <f t="shared" si="134"/>
        <v>0</v>
      </c>
      <c r="BI30" s="30">
        <f t="shared" si="135"/>
        <v>0</v>
      </c>
      <c r="BJ30" s="31">
        <f t="shared" si="136"/>
        <v>0</v>
      </c>
      <c r="BK30" s="30">
        <f t="shared" si="137"/>
        <v>0</v>
      </c>
      <c r="BL30" s="31">
        <f t="shared" si="138"/>
        <v>0</v>
      </c>
      <c r="BM30" s="96">
        <f t="shared" si="139"/>
        <v>0</v>
      </c>
      <c r="BN30" s="89" t="s">
        <v>102</v>
      </c>
      <c r="BO30" s="92">
        <v>8</v>
      </c>
      <c r="BP30" s="22">
        <v>4</v>
      </c>
      <c r="BQ30" s="30">
        <v>0</v>
      </c>
      <c r="BR30" s="31">
        <f t="shared" si="140"/>
        <v>0</v>
      </c>
      <c r="BS30" s="30">
        <v>0</v>
      </c>
      <c r="BT30" s="31">
        <f t="shared" si="141"/>
        <v>0</v>
      </c>
      <c r="BU30" s="30">
        <v>0</v>
      </c>
      <c r="BV30" s="31">
        <f t="shared" si="142"/>
        <v>0</v>
      </c>
      <c r="BW30" s="30">
        <v>0</v>
      </c>
      <c r="BX30" s="31">
        <f t="shared" si="143"/>
        <v>0</v>
      </c>
      <c r="BY30" s="30">
        <f t="shared" si="144"/>
        <v>0</v>
      </c>
      <c r="BZ30" s="31">
        <f t="shared" si="145"/>
        <v>0</v>
      </c>
      <c r="CA30" s="30">
        <f t="shared" si="146"/>
        <v>0</v>
      </c>
      <c r="CB30" s="31">
        <f t="shared" si="147"/>
        <v>0</v>
      </c>
      <c r="CC30" s="96">
        <f t="shared" si="148"/>
        <v>0</v>
      </c>
    </row>
    <row r="31" spans="1:81" ht="15.75" thickBot="1" x14ac:dyDescent="0.3">
      <c r="A31" s="106"/>
      <c r="B31" s="113" t="s">
        <v>102</v>
      </c>
      <c r="C31" s="114">
        <v>9</v>
      </c>
      <c r="D31" s="119">
        <v>2</v>
      </c>
      <c r="E31" s="76">
        <v>0</v>
      </c>
      <c r="F31" s="63">
        <f t="shared" si="104"/>
        <v>0</v>
      </c>
      <c r="G31" s="76">
        <v>0</v>
      </c>
      <c r="H31" s="63">
        <f t="shared" si="105"/>
        <v>0</v>
      </c>
      <c r="I31" s="76">
        <v>2</v>
      </c>
      <c r="J31" s="63">
        <f t="shared" si="106"/>
        <v>1</v>
      </c>
      <c r="K31" s="76">
        <f>SUM(K29:K30)</f>
        <v>0</v>
      </c>
      <c r="L31" s="63">
        <f t="shared" si="107"/>
        <v>0</v>
      </c>
      <c r="M31" s="76">
        <f t="shared" si="108"/>
        <v>0</v>
      </c>
      <c r="N31" s="63">
        <f t="shared" si="109"/>
        <v>0</v>
      </c>
      <c r="O31" s="76">
        <f t="shared" si="110"/>
        <v>2</v>
      </c>
      <c r="P31" s="63">
        <f t="shared" si="111"/>
        <v>1</v>
      </c>
      <c r="Q31" s="120">
        <f t="shared" si="112"/>
        <v>0.6</v>
      </c>
      <c r="R31" s="113" t="s">
        <v>102</v>
      </c>
      <c r="S31" s="114">
        <v>9</v>
      </c>
      <c r="T31" s="119">
        <v>2</v>
      </c>
      <c r="U31" s="76">
        <v>0</v>
      </c>
      <c r="V31" s="63">
        <f t="shared" si="113"/>
        <v>0</v>
      </c>
      <c r="W31" s="76">
        <v>0</v>
      </c>
      <c r="X31" s="63">
        <f t="shared" si="114"/>
        <v>0</v>
      </c>
      <c r="Y31" s="76">
        <v>0</v>
      </c>
      <c r="Z31" s="63">
        <f t="shared" si="115"/>
        <v>0</v>
      </c>
      <c r="AA31" s="76">
        <f>SUM(AA29:AA30)</f>
        <v>0</v>
      </c>
      <c r="AB31" s="63">
        <f t="shared" si="116"/>
        <v>0</v>
      </c>
      <c r="AC31" s="76">
        <f t="shared" si="117"/>
        <v>0</v>
      </c>
      <c r="AD31" s="63">
        <f t="shared" si="118"/>
        <v>0</v>
      </c>
      <c r="AE31" s="76">
        <f t="shared" si="119"/>
        <v>0</v>
      </c>
      <c r="AF31" s="63">
        <f t="shared" si="120"/>
        <v>0</v>
      </c>
      <c r="AG31" s="120">
        <f t="shared" si="121"/>
        <v>0</v>
      </c>
      <c r="AH31" s="113" t="s">
        <v>102</v>
      </c>
      <c r="AI31" s="114">
        <v>9</v>
      </c>
      <c r="AJ31" s="119">
        <v>2</v>
      </c>
      <c r="AK31" s="76">
        <v>0</v>
      </c>
      <c r="AL31" s="63">
        <f t="shared" si="122"/>
        <v>0</v>
      </c>
      <c r="AM31" s="76">
        <v>0</v>
      </c>
      <c r="AN31" s="63">
        <f t="shared" si="123"/>
        <v>0</v>
      </c>
      <c r="AO31" s="76">
        <v>0</v>
      </c>
      <c r="AP31" s="63">
        <f t="shared" si="124"/>
        <v>0</v>
      </c>
      <c r="AQ31" s="76">
        <f>SUM(AQ29:AQ30)</f>
        <v>0</v>
      </c>
      <c r="AR31" s="63">
        <f t="shared" si="125"/>
        <v>0</v>
      </c>
      <c r="AS31" s="76">
        <f t="shared" si="126"/>
        <v>0</v>
      </c>
      <c r="AT31" s="63">
        <f t="shared" si="127"/>
        <v>0</v>
      </c>
      <c r="AU31" s="76">
        <f t="shared" si="128"/>
        <v>0</v>
      </c>
      <c r="AV31" s="63">
        <f t="shared" si="129"/>
        <v>0</v>
      </c>
      <c r="AW31" s="120">
        <f t="shared" si="130"/>
        <v>0</v>
      </c>
      <c r="AX31" s="113" t="s">
        <v>102</v>
      </c>
      <c r="AY31" s="114">
        <v>9</v>
      </c>
      <c r="AZ31" s="119">
        <v>2</v>
      </c>
      <c r="BA31" s="76">
        <v>0</v>
      </c>
      <c r="BB31" s="63">
        <f t="shared" si="131"/>
        <v>0</v>
      </c>
      <c r="BC31" s="76">
        <v>0</v>
      </c>
      <c r="BD31" s="63">
        <f t="shared" si="132"/>
        <v>0</v>
      </c>
      <c r="BE31" s="76">
        <v>0</v>
      </c>
      <c r="BF31" s="63">
        <f t="shared" si="133"/>
        <v>0</v>
      </c>
      <c r="BG31" s="76">
        <f>SUM(BG29:BG30)</f>
        <v>0</v>
      </c>
      <c r="BH31" s="63">
        <f t="shared" si="134"/>
        <v>0</v>
      </c>
      <c r="BI31" s="76">
        <f t="shared" si="135"/>
        <v>0</v>
      </c>
      <c r="BJ31" s="63">
        <f t="shared" si="136"/>
        <v>0</v>
      </c>
      <c r="BK31" s="76">
        <f t="shared" si="137"/>
        <v>0</v>
      </c>
      <c r="BL31" s="63">
        <f t="shared" si="138"/>
        <v>0</v>
      </c>
      <c r="BM31" s="120">
        <f t="shared" si="139"/>
        <v>0</v>
      </c>
      <c r="BN31" s="113" t="s">
        <v>102</v>
      </c>
      <c r="BO31" s="114">
        <v>9</v>
      </c>
      <c r="BP31" s="119">
        <v>2</v>
      </c>
      <c r="BQ31" s="76">
        <v>0</v>
      </c>
      <c r="BR31" s="63">
        <f t="shared" si="140"/>
        <v>0</v>
      </c>
      <c r="BS31" s="76">
        <v>0</v>
      </c>
      <c r="BT31" s="63">
        <f t="shared" si="141"/>
        <v>0</v>
      </c>
      <c r="BU31" s="76">
        <v>0</v>
      </c>
      <c r="BV31" s="63">
        <f t="shared" si="142"/>
        <v>0</v>
      </c>
      <c r="BW31" s="76">
        <f>SUM(BW29:BW30)</f>
        <v>0</v>
      </c>
      <c r="BX31" s="63">
        <f t="shared" si="143"/>
        <v>0</v>
      </c>
      <c r="BY31" s="76">
        <f t="shared" si="144"/>
        <v>0</v>
      </c>
      <c r="BZ31" s="63">
        <f t="shared" si="145"/>
        <v>0</v>
      </c>
      <c r="CA31" s="76">
        <f t="shared" si="146"/>
        <v>0</v>
      </c>
      <c r="CB31" s="63">
        <f t="shared" si="147"/>
        <v>0</v>
      </c>
      <c r="CC31" s="120">
        <f t="shared" si="148"/>
        <v>0</v>
      </c>
    </row>
    <row r="32" spans="1:81" ht="27" thickBot="1" x14ac:dyDescent="0.3">
      <c r="A32" s="106"/>
      <c r="B32" s="124" t="s">
        <v>29</v>
      </c>
      <c r="C32" s="117" t="s">
        <v>13</v>
      </c>
      <c r="D32" s="122">
        <f>SUM(D29:D31)</f>
        <v>10</v>
      </c>
      <c r="E32" s="81">
        <f>SUM(E29:E31)</f>
        <v>0</v>
      </c>
      <c r="F32" s="72">
        <f t="shared" si="104"/>
        <v>0</v>
      </c>
      <c r="G32" s="81">
        <f>SUM(G29:G31)</f>
        <v>4</v>
      </c>
      <c r="H32" s="72">
        <f t="shared" si="105"/>
        <v>0.4</v>
      </c>
      <c r="I32" s="81">
        <f>SUM(I29:I31)</f>
        <v>6</v>
      </c>
      <c r="J32" s="72">
        <f t="shared" si="106"/>
        <v>0.6</v>
      </c>
      <c r="K32" s="81">
        <f>SUM(K29:K31)</f>
        <v>0</v>
      </c>
      <c r="L32" s="72">
        <f t="shared" si="107"/>
        <v>0</v>
      </c>
      <c r="M32" s="81">
        <f t="shared" si="108"/>
        <v>4</v>
      </c>
      <c r="N32" s="72">
        <f t="shared" si="109"/>
        <v>0.4</v>
      </c>
      <c r="O32" s="81">
        <f t="shared" si="110"/>
        <v>10</v>
      </c>
      <c r="P32" s="72">
        <f t="shared" si="111"/>
        <v>1</v>
      </c>
      <c r="Q32" s="73">
        <f t="shared" si="112"/>
        <v>0.67999999999999994</v>
      </c>
      <c r="R32" s="124" t="s">
        <v>29</v>
      </c>
      <c r="S32" s="117" t="s">
        <v>13</v>
      </c>
      <c r="T32" s="122">
        <f>SUM(T29:T31)</f>
        <v>10</v>
      </c>
      <c r="U32" s="81">
        <f>SUM(U29:U31)</f>
        <v>0</v>
      </c>
      <c r="V32" s="72">
        <f t="shared" si="113"/>
        <v>0</v>
      </c>
      <c r="W32" s="81">
        <f>SUM(W29:W31)</f>
        <v>0</v>
      </c>
      <c r="X32" s="72">
        <f t="shared" si="114"/>
        <v>0</v>
      </c>
      <c r="Y32" s="81">
        <f>SUM(Y29:Y31)</f>
        <v>0</v>
      </c>
      <c r="Z32" s="72">
        <f t="shared" si="115"/>
        <v>0</v>
      </c>
      <c r="AA32" s="81">
        <f>SUM(AA29:AA31)</f>
        <v>0</v>
      </c>
      <c r="AB32" s="72">
        <f t="shared" si="116"/>
        <v>0</v>
      </c>
      <c r="AC32" s="81">
        <f t="shared" si="117"/>
        <v>0</v>
      </c>
      <c r="AD32" s="72">
        <f t="shared" si="118"/>
        <v>0</v>
      </c>
      <c r="AE32" s="81">
        <f t="shared" si="119"/>
        <v>0</v>
      </c>
      <c r="AF32" s="72">
        <f t="shared" si="120"/>
        <v>0</v>
      </c>
      <c r="AG32" s="73">
        <f t="shared" si="121"/>
        <v>0</v>
      </c>
      <c r="AH32" s="124" t="s">
        <v>29</v>
      </c>
      <c r="AI32" s="117" t="s">
        <v>13</v>
      </c>
      <c r="AJ32" s="122">
        <f>SUM(AJ29:AJ31)</f>
        <v>10</v>
      </c>
      <c r="AK32" s="81">
        <f>SUM(AK29:AK31)</f>
        <v>0</v>
      </c>
      <c r="AL32" s="72">
        <f t="shared" si="122"/>
        <v>0</v>
      </c>
      <c r="AM32" s="81">
        <f>SUM(AM29:AM31)</f>
        <v>0</v>
      </c>
      <c r="AN32" s="72">
        <f t="shared" si="123"/>
        <v>0</v>
      </c>
      <c r="AO32" s="81">
        <f>SUM(AO29:AO31)</f>
        <v>0</v>
      </c>
      <c r="AP32" s="72">
        <f t="shared" si="124"/>
        <v>0</v>
      </c>
      <c r="AQ32" s="81">
        <f>SUM(AQ29:AQ31)</f>
        <v>0</v>
      </c>
      <c r="AR32" s="72">
        <f t="shared" si="125"/>
        <v>0</v>
      </c>
      <c r="AS32" s="81">
        <f t="shared" si="126"/>
        <v>0</v>
      </c>
      <c r="AT32" s="72">
        <f t="shared" si="127"/>
        <v>0</v>
      </c>
      <c r="AU32" s="81">
        <f t="shared" si="128"/>
        <v>0</v>
      </c>
      <c r="AV32" s="72">
        <f t="shared" si="129"/>
        <v>0</v>
      </c>
      <c r="AW32" s="73">
        <f t="shared" si="130"/>
        <v>0</v>
      </c>
      <c r="AX32" s="124" t="s">
        <v>29</v>
      </c>
      <c r="AY32" s="117" t="s">
        <v>13</v>
      </c>
      <c r="AZ32" s="122">
        <f>SUM(AZ29:AZ31)</f>
        <v>10</v>
      </c>
      <c r="BA32" s="81">
        <f>SUM(BA29:BA31)</f>
        <v>0</v>
      </c>
      <c r="BB32" s="72">
        <f t="shared" si="131"/>
        <v>0</v>
      </c>
      <c r="BC32" s="81">
        <f>SUM(BC29:BC31)</f>
        <v>0</v>
      </c>
      <c r="BD32" s="72">
        <f t="shared" si="132"/>
        <v>0</v>
      </c>
      <c r="BE32" s="81">
        <f>SUM(BE29:BE31)</f>
        <v>0</v>
      </c>
      <c r="BF32" s="72">
        <f t="shared" si="133"/>
        <v>0</v>
      </c>
      <c r="BG32" s="81">
        <f>SUM(BG29:BG31)</f>
        <v>0</v>
      </c>
      <c r="BH32" s="72">
        <f t="shared" si="134"/>
        <v>0</v>
      </c>
      <c r="BI32" s="81">
        <f t="shared" si="135"/>
        <v>0</v>
      </c>
      <c r="BJ32" s="72">
        <f t="shared" si="136"/>
        <v>0</v>
      </c>
      <c r="BK32" s="81">
        <f t="shared" si="137"/>
        <v>0</v>
      </c>
      <c r="BL32" s="72">
        <f t="shared" si="138"/>
        <v>0</v>
      </c>
      <c r="BM32" s="73">
        <f t="shared" si="139"/>
        <v>0</v>
      </c>
      <c r="BN32" s="124" t="s">
        <v>29</v>
      </c>
      <c r="BO32" s="117" t="s">
        <v>13</v>
      </c>
      <c r="BP32" s="122">
        <f>SUM(BP29:BP31)</f>
        <v>10</v>
      </c>
      <c r="BQ32" s="81">
        <f>SUM(BQ29:BQ31)</f>
        <v>0</v>
      </c>
      <c r="BR32" s="72">
        <f t="shared" si="140"/>
        <v>0</v>
      </c>
      <c r="BS32" s="81">
        <f>SUM(BS29:BS31)</f>
        <v>0</v>
      </c>
      <c r="BT32" s="72">
        <f t="shared" si="141"/>
        <v>0</v>
      </c>
      <c r="BU32" s="81">
        <f>SUM(BU29:BU31)</f>
        <v>0</v>
      </c>
      <c r="BV32" s="72">
        <f t="shared" si="142"/>
        <v>0</v>
      </c>
      <c r="BW32" s="81">
        <f>SUM(BW29:BW31)</f>
        <v>0</v>
      </c>
      <c r="BX32" s="72">
        <f t="shared" si="143"/>
        <v>0</v>
      </c>
      <c r="BY32" s="81">
        <f t="shared" si="144"/>
        <v>0</v>
      </c>
      <c r="BZ32" s="72">
        <f t="shared" si="145"/>
        <v>0</v>
      </c>
      <c r="CA32" s="81">
        <f t="shared" si="146"/>
        <v>0</v>
      </c>
      <c r="CB32" s="72">
        <f t="shared" si="147"/>
        <v>0</v>
      </c>
      <c r="CC32" s="73">
        <f t="shared" si="148"/>
        <v>0</v>
      </c>
    </row>
    <row r="33" spans="1:81" x14ac:dyDescent="0.25">
      <c r="A33" s="106"/>
      <c r="B33" s="88"/>
      <c r="C33" s="109">
        <v>10</v>
      </c>
      <c r="D33" s="121">
        <v>0</v>
      </c>
      <c r="E33" s="80">
        <v>0</v>
      </c>
      <c r="F33" s="67" t="e">
        <f t="shared" si="104"/>
        <v>#DIV/0!</v>
      </c>
      <c r="G33" s="80">
        <v>0</v>
      </c>
      <c r="H33" s="67" t="e">
        <f t="shared" si="105"/>
        <v>#DIV/0!</v>
      </c>
      <c r="I33" s="80">
        <v>0</v>
      </c>
      <c r="J33" s="67" t="e">
        <f t="shared" si="106"/>
        <v>#DIV/0!</v>
      </c>
      <c r="K33" s="80">
        <v>0</v>
      </c>
      <c r="L33" s="67" t="e">
        <f t="shared" si="107"/>
        <v>#DIV/0!</v>
      </c>
      <c r="M33" s="80">
        <f t="shared" si="108"/>
        <v>0</v>
      </c>
      <c r="N33" s="67" t="e">
        <f t="shared" si="109"/>
        <v>#DIV/0!</v>
      </c>
      <c r="O33" s="80">
        <f t="shared" si="110"/>
        <v>0</v>
      </c>
      <c r="P33" s="67" t="e">
        <f t="shared" si="111"/>
        <v>#DIV/0!</v>
      </c>
      <c r="Q33" s="68" t="e">
        <f t="shared" si="112"/>
        <v>#DIV/0!</v>
      </c>
      <c r="R33" s="88"/>
      <c r="S33" s="109">
        <v>10</v>
      </c>
      <c r="T33" s="121">
        <v>0</v>
      </c>
      <c r="U33" s="80">
        <v>0</v>
      </c>
      <c r="V33" s="67" t="e">
        <f t="shared" si="113"/>
        <v>#DIV/0!</v>
      </c>
      <c r="W33" s="80">
        <v>0</v>
      </c>
      <c r="X33" s="67" t="e">
        <f t="shared" si="114"/>
        <v>#DIV/0!</v>
      </c>
      <c r="Y33" s="80">
        <v>0</v>
      </c>
      <c r="Z33" s="67" t="e">
        <f t="shared" si="115"/>
        <v>#DIV/0!</v>
      </c>
      <c r="AA33" s="80">
        <v>0</v>
      </c>
      <c r="AB33" s="67" t="e">
        <f t="shared" si="116"/>
        <v>#DIV/0!</v>
      </c>
      <c r="AC33" s="80">
        <f t="shared" si="117"/>
        <v>0</v>
      </c>
      <c r="AD33" s="67" t="e">
        <f t="shared" si="118"/>
        <v>#DIV/0!</v>
      </c>
      <c r="AE33" s="80">
        <f t="shared" si="119"/>
        <v>0</v>
      </c>
      <c r="AF33" s="67" t="e">
        <f t="shared" si="120"/>
        <v>#DIV/0!</v>
      </c>
      <c r="AG33" s="68" t="e">
        <f t="shared" si="121"/>
        <v>#DIV/0!</v>
      </c>
      <c r="AH33" s="88"/>
      <c r="AI33" s="109">
        <v>10</v>
      </c>
      <c r="AJ33" s="121">
        <v>0</v>
      </c>
      <c r="AK33" s="80">
        <v>0</v>
      </c>
      <c r="AL33" s="67" t="e">
        <f t="shared" si="122"/>
        <v>#DIV/0!</v>
      </c>
      <c r="AM33" s="80">
        <v>0</v>
      </c>
      <c r="AN33" s="67" t="e">
        <f t="shared" si="123"/>
        <v>#DIV/0!</v>
      </c>
      <c r="AO33" s="80">
        <v>0</v>
      </c>
      <c r="AP33" s="67" t="e">
        <f t="shared" si="124"/>
        <v>#DIV/0!</v>
      </c>
      <c r="AQ33" s="80">
        <v>0</v>
      </c>
      <c r="AR33" s="67" t="e">
        <f t="shared" si="125"/>
        <v>#DIV/0!</v>
      </c>
      <c r="AS33" s="80">
        <f t="shared" si="126"/>
        <v>0</v>
      </c>
      <c r="AT33" s="67" t="e">
        <f t="shared" si="127"/>
        <v>#DIV/0!</v>
      </c>
      <c r="AU33" s="80">
        <f t="shared" si="128"/>
        <v>0</v>
      </c>
      <c r="AV33" s="67" t="e">
        <f t="shared" si="129"/>
        <v>#DIV/0!</v>
      </c>
      <c r="AW33" s="68" t="e">
        <f t="shared" si="130"/>
        <v>#DIV/0!</v>
      </c>
      <c r="AX33" s="88"/>
      <c r="AY33" s="109">
        <v>10</v>
      </c>
      <c r="AZ33" s="121">
        <v>0</v>
      </c>
      <c r="BA33" s="80">
        <v>0</v>
      </c>
      <c r="BB33" s="67" t="e">
        <f t="shared" si="131"/>
        <v>#DIV/0!</v>
      </c>
      <c r="BC33" s="80">
        <v>0</v>
      </c>
      <c r="BD33" s="67" t="e">
        <f t="shared" si="132"/>
        <v>#DIV/0!</v>
      </c>
      <c r="BE33" s="80">
        <v>0</v>
      </c>
      <c r="BF33" s="67" t="e">
        <f t="shared" si="133"/>
        <v>#DIV/0!</v>
      </c>
      <c r="BG33" s="80">
        <v>0</v>
      </c>
      <c r="BH33" s="67" t="e">
        <f t="shared" si="134"/>
        <v>#DIV/0!</v>
      </c>
      <c r="BI33" s="80">
        <f t="shared" si="135"/>
        <v>0</v>
      </c>
      <c r="BJ33" s="67" t="e">
        <f t="shared" si="136"/>
        <v>#DIV/0!</v>
      </c>
      <c r="BK33" s="80">
        <f t="shared" si="137"/>
        <v>0</v>
      </c>
      <c r="BL33" s="67" t="e">
        <f t="shared" si="138"/>
        <v>#DIV/0!</v>
      </c>
      <c r="BM33" s="68" t="e">
        <f t="shared" si="139"/>
        <v>#DIV/0!</v>
      </c>
      <c r="BN33" s="88"/>
      <c r="BO33" s="109">
        <v>10</v>
      </c>
      <c r="BP33" s="121">
        <v>0</v>
      </c>
      <c r="BQ33" s="80">
        <v>0</v>
      </c>
      <c r="BR33" s="67" t="e">
        <f t="shared" si="140"/>
        <v>#DIV/0!</v>
      </c>
      <c r="BS33" s="80">
        <v>0</v>
      </c>
      <c r="BT33" s="67" t="e">
        <f t="shared" si="141"/>
        <v>#DIV/0!</v>
      </c>
      <c r="BU33" s="80">
        <v>0</v>
      </c>
      <c r="BV33" s="67" t="e">
        <f t="shared" si="142"/>
        <v>#DIV/0!</v>
      </c>
      <c r="BW33" s="80">
        <v>0</v>
      </c>
      <c r="BX33" s="67" t="e">
        <f t="shared" si="143"/>
        <v>#DIV/0!</v>
      </c>
      <c r="BY33" s="80">
        <f t="shared" si="144"/>
        <v>0</v>
      </c>
      <c r="BZ33" s="67" t="e">
        <f t="shared" si="145"/>
        <v>#DIV/0!</v>
      </c>
      <c r="CA33" s="80">
        <f t="shared" si="146"/>
        <v>0</v>
      </c>
      <c r="CB33" s="67" t="e">
        <f t="shared" si="147"/>
        <v>#DIV/0!</v>
      </c>
      <c r="CC33" s="68" t="e">
        <f t="shared" si="148"/>
        <v>#DIV/0!</v>
      </c>
    </row>
    <row r="34" spans="1:81" ht="15.75" thickBot="1" x14ac:dyDescent="0.3">
      <c r="A34" s="106"/>
      <c r="B34" s="113"/>
      <c r="C34" s="114">
        <v>11</v>
      </c>
      <c r="D34" s="119">
        <v>0</v>
      </c>
      <c r="E34" s="76">
        <v>0</v>
      </c>
      <c r="F34" s="63" t="e">
        <f t="shared" si="104"/>
        <v>#DIV/0!</v>
      </c>
      <c r="G34" s="76">
        <v>0</v>
      </c>
      <c r="H34" s="63" t="e">
        <f t="shared" si="105"/>
        <v>#DIV/0!</v>
      </c>
      <c r="I34" s="76">
        <v>0</v>
      </c>
      <c r="J34" s="63" t="e">
        <f t="shared" si="106"/>
        <v>#DIV/0!</v>
      </c>
      <c r="K34" s="76">
        <v>0</v>
      </c>
      <c r="L34" s="63" t="e">
        <f t="shared" si="107"/>
        <v>#DIV/0!</v>
      </c>
      <c r="M34" s="76">
        <f t="shared" si="108"/>
        <v>0</v>
      </c>
      <c r="N34" s="63" t="e">
        <f t="shared" si="109"/>
        <v>#DIV/0!</v>
      </c>
      <c r="O34" s="76">
        <f t="shared" si="110"/>
        <v>0</v>
      </c>
      <c r="P34" s="63" t="e">
        <f t="shared" si="111"/>
        <v>#DIV/0!</v>
      </c>
      <c r="Q34" s="120" t="e">
        <f t="shared" si="112"/>
        <v>#DIV/0!</v>
      </c>
      <c r="R34" s="113"/>
      <c r="S34" s="114">
        <v>11</v>
      </c>
      <c r="T34" s="119">
        <v>0</v>
      </c>
      <c r="U34" s="76">
        <v>0</v>
      </c>
      <c r="V34" s="63" t="e">
        <f t="shared" si="113"/>
        <v>#DIV/0!</v>
      </c>
      <c r="W34" s="76">
        <v>0</v>
      </c>
      <c r="X34" s="63" t="e">
        <f t="shared" si="114"/>
        <v>#DIV/0!</v>
      </c>
      <c r="Y34" s="76">
        <v>0</v>
      </c>
      <c r="Z34" s="63" t="e">
        <f t="shared" si="115"/>
        <v>#DIV/0!</v>
      </c>
      <c r="AA34" s="76">
        <v>0</v>
      </c>
      <c r="AB34" s="63" t="e">
        <f t="shared" si="116"/>
        <v>#DIV/0!</v>
      </c>
      <c r="AC34" s="76">
        <f t="shared" si="117"/>
        <v>0</v>
      </c>
      <c r="AD34" s="63" t="e">
        <f t="shared" si="118"/>
        <v>#DIV/0!</v>
      </c>
      <c r="AE34" s="76">
        <f t="shared" si="119"/>
        <v>0</v>
      </c>
      <c r="AF34" s="63" t="e">
        <f t="shared" si="120"/>
        <v>#DIV/0!</v>
      </c>
      <c r="AG34" s="120" t="e">
        <f t="shared" si="121"/>
        <v>#DIV/0!</v>
      </c>
      <c r="AH34" s="113"/>
      <c r="AI34" s="114">
        <v>11</v>
      </c>
      <c r="AJ34" s="119">
        <v>0</v>
      </c>
      <c r="AK34" s="76">
        <v>0</v>
      </c>
      <c r="AL34" s="63" t="e">
        <f t="shared" si="122"/>
        <v>#DIV/0!</v>
      </c>
      <c r="AM34" s="76">
        <v>0</v>
      </c>
      <c r="AN34" s="63" t="e">
        <f t="shared" si="123"/>
        <v>#DIV/0!</v>
      </c>
      <c r="AO34" s="76">
        <v>0</v>
      </c>
      <c r="AP34" s="63" t="e">
        <f t="shared" si="124"/>
        <v>#DIV/0!</v>
      </c>
      <c r="AQ34" s="76">
        <v>0</v>
      </c>
      <c r="AR34" s="63" t="e">
        <f t="shared" si="125"/>
        <v>#DIV/0!</v>
      </c>
      <c r="AS34" s="76">
        <f t="shared" si="126"/>
        <v>0</v>
      </c>
      <c r="AT34" s="63" t="e">
        <f t="shared" si="127"/>
        <v>#DIV/0!</v>
      </c>
      <c r="AU34" s="76">
        <f t="shared" si="128"/>
        <v>0</v>
      </c>
      <c r="AV34" s="63" t="e">
        <f t="shared" si="129"/>
        <v>#DIV/0!</v>
      </c>
      <c r="AW34" s="120" t="e">
        <f t="shared" si="130"/>
        <v>#DIV/0!</v>
      </c>
      <c r="AX34" s="113"/>
      <c r="AY34" s="114">
        <v>11</v>
      </c>
      <c r="AZ34" s="119">
        <v>0</v>
      </c>
      <c r="BA34" s="76">
        <v>0</v>
      </c>
      <c r="BB34" s="63" t="e">
        <f t="shared" si="131"/>
        <v>#DIV/0!</v>
      </c>
      <c r="BC34" s="76">
        <v>0</v>
      </c>
      <c r="BD34" s="63" t="e">
        <f t="shared" si="132"/>
        <v>#DIV/0!</v>
      </c>
      <c r="BE34" s="76">
        <v>0</v>
      </c>
      <c r="BF34" s="63" t="e">
        <f t="shared" si="133"/>
        <v>#DIV/0!</v>
      </c>
      <c r="BG34" s="76">
        <v>0</v>
      </c>
      <c r="BH34" s="63" t="e">
        <f t="shared" si="134"/>
        <v>#DIV/0!</v>
      </c>
      <c r="BI34" s="76">
        <f t="shared" si="135"/>
        <v>0</v>
      </c>
      <c r="BJ34" s="63" t="e">
        <f t="shared" si="136"/>
        <v>#DIV/0!</v>
      </c>
      <c r="BK34" s="76">
        <f t="shared" si="137"/>
        <v>0</v>
      </c>
      <c r="BL34" s="63" t="e">
        <f t="shared" si="138"/>
        <v>#DIV/0!</v>
      </c>
      <c r="BM34" s="120" t="e">
        <f t="shared" si="139"/>
        <v>#DIV/0!</v>
      </c>
      <c r="BN34" s="113"/>
      <c r="BO34" s="114">
        <v>11</v>
      </c>
      <c r="BP34" s="119">
        <v>0</v>
      </c>
      <c r="BQ34" s="76">
        <v>0</v>
      </c>
      <c r="BR34" s="63" t="e">
        <f t="shared" si="140"/>
        <v>#DIV/0!</v>
      </c>
      <c r="BS34" s="76">
        <v>0</v>
      </c>
      <c r="BT34" s="63" t="e">
        <f t="shared" si="141"/>
        <v>#DIV/0!</v>
      </c>
      <c r="BU34" s="76">
        <v>0</v>
      </c>
      <c r="BV34" s="63" t="e">
        <f t="shared" si="142"/>
        <v>#DIV/0!</v>
      </c>
      <c r="BW34" s="76">
        <v>0</v>
      </c>
      <c r="BX34" s="63" t="e">
        <f t="shared" si="143"/>
        <v>#DIV/0!</v>
      </c>
      <c r="BY34" s="76">
        <f t="shared" si="144"/>
        <v>0</v>
      </c>
      <c r="BZ34" s="63" t="e">
        <f t="shared" si="145"/>
        <v>#DIV/0!</v>
      </c>
      <c r="CA34" s="76">
        <f t="shared" si="146"/>
        <v>0</v>
      </c>
      <c r="CB34" s="63" t="e">
        <f t="shared" si="147"/>
        <v>#DIV/0!</v>
      </c>
      <c r="CC34" s="120" t="e">
        <f t="shared" si="148"/>
        <v>#DIV/0!</v>
      </c>
    </row>
    <row r="35" spans="1:81" ht="39.75" thickBot="1" x14ac:dyDescent="0.3">
      <c r="A35" s="106"/>
      <c r="B35" s="124" t="s">
        <v>29</v>
      </c>
      <c r="C35" s="117" t="s">
        <v>14</v>
      </c>
      <c r="D35" s="122">
        <f>SUM(D33:D34)</f>
        <v>0</v>
      </c>
      <c r="E35" s="81">
        <f>SUM(E33:E34)</f>
        <v>0</v>
      </c>
      <c r="F35" s="72" t="e">
        <f t="shared" si="104"/>
        <v>#DIV/0!</v>
      </c>
      <c r="G35" s="125">
        <f>SUM(G33:G34)</f>
        <v>0</v>
      </c>
      <c r="H35" s="72" t="e">
        <f t="shared" si="105"/>
        <v>#DIV/0!</v>
      </c>
      <c r="I35" s="125">
        <f>SUM(I33:I34)</f>
        <v>0</v>
      </c>
      <c r="J35" s="72" t="e">
        <f t="shared" si="106"/>
        <v>#DIV/0!</v>
      </c>
      <c r="K35" s="125">
        <f>SUM(K33:K34)</f>
        <v>0</v>
      </c>
      <c r="L35" s="72" t="e">
        <f t="shared" si="107"/>
        <v>#DIV/0!</v>
      </c>
      <c r="M35" s="125">
        <f t="shared" si="108"/>
        <v>0</v>
      </c>
      <c r="N35" s="72" t="e">
        <f t="shared" si="109"/>
        <v>#DIV/0!</v>
      </c>
      <c r="O35" s="125">
        <f t="shared" si="110"/>
        <v>0</v>
      </c>
      <c r="P35" s="72" t="e">
        <f t="shared" si="111"/>
        <v>#DIV/0!</v>
      </c>
      <c r="Q35" s="73" t="e">
        <f t="shared" si="112"/>
        <v>#DIV/0!</v>
      </c>
      <c r="R35" s="124" t="s">
        <v>29</v>
      </c>
      <c r="S35" s="117" t="s">
        <v>14</v>
      </c>
      <c r="T35" s="122">
        <f>SUM(T33:T34)</f>
        <v>0</v>
      </c>
      <c r="U35" s="81">
        <f>SUM(U33:U34)</f>
        <v>0</v>
      </c>
      <c r="V35" s="72" t="e">
        <f t="shared" si="113"/>
        <v>#DIV/0!</v>
      </c>
      <c r="W35" s="125">
        <f>SUM(W33:W34)</f>
        <v>0</v>
      </c>
      <c r="X35" s="72" t="e">
        <f t="shared" si="114"/>
        <v>#DIV/0!</v>
      </c>
      <c r="Y35" s="125">
        <f>SUM(Y33:Y34)</f>
        <v>0</v>
      </c>
      <c r="Z35" s="72" t="e">
        <f t="shared" si="115"/>
        <v>#DIV/0!</v>
      </c>
      <c r="AA35" s="125">
        <f>SUM(AA33:AA34)</f>
        <v>0</v>
      </c>
      <c r="AB35" s="72" t="e">
        <f t="shared" si="116"/>
        <v>#DIV/0!</v>
      </c>
      <c r="AC35" s="125">
        <f t="shared" si="117"/>
        <v>0</v>
      </c>
      <c r="AD35" s="72" t="e">
        <f t="shared" si="118"/>
        <v>#DIV/0!</v>
      </c>
      <c r="AE35" s="125">
        <f t="shared" si="119"/>
        <v>0</v>
      </c>
      <c r="AF35" s="72" t="e">
        <f t="shared" si="120"/>
        <v>#DIV/0!</v>
      </c>
      <c r="AG35" s="73" t="e">
        <f t="shared" si="121"/>
        <v>#DIV/0!</v>
      </c>
      <c r="AH35" s="124" t="s">
        <v>29</v>
      </c>
      <c r="AI35" s="117" t="s">
        <v>14</v>
      </c>
      <c r="AJ35" s="122">
        <f>SUM(AJ33:AJ34)</f>
        <v>0</v>
      </c>
      <c r="AK35" s="81">
        <f>SUM(AK33:AK34)</f>
        <v>0</v>
      </c>
      <c r="AL35" s="72" t="e">
        <f t="shared" si="122"/>
        <v>#DIV/0!</v>
      </c>
      <c r="AM35" s="125">
        <f>SUM(AM33:AM34)</f>
        <v>0</v>
      </c>
      <c r="AN35" s="72" t="e">
        <f t="shared" si="123"/>
        <v>#DIV/0!</v>
      </c>
      <c r="AO35" s="125">
        <f>SUM(AO33:AO34)</f>
        <v>0</v>
      </c>
      <c r="AP35" s="72" t="e">
        <f t="shared" si="124"/>
        <v>#DIV/0!</v>
      </c>
      <c r="AQ35" s="125">
        <f>SUM(AQ33:AQ34)</f>
        <v>0</v>
      </c>
      <c r="AR35" s="72" t="e">
        <f t="shared" si="125"/>
        <v>#DIV/0!</v>
      </c>
      <c r="AS35" s="125">
        <f t="shared" si="126"/>
        <v>0</v>
      </c>
      <c r="AT35" s="72" t="e">
        <f t="shared" si="127"/>
        <v>#DIV/0!</v>
      </c>
      <c r="AU35" s="125">
        <f t="shared" si="128"/>
        <v>0</v>
      </c>
      <c r="AV35" s="72" t="e">
        <f t="shared" si="129"/>
        <v>#DIV/0!</v>
      </c>
      <c r="AW35" s="73" t="e">
        <f t="shared" si="130"/>
        <v>#DIV/0!</v>
      </c>
      <c r="AX35" s="124" t="s">
        <v>29</v>
      </c>
      <c r="AY35" s="117" t="s">
        <v>14</v>
      </c>
      <c r="AZ35" s="122">
        <f>SUM(AZ33:AZ34)</f>
        <v>0</v>
      </c>
      <c r="BA35" s="81">
        <f>SUM(BA33:BA34)</f>
        <v>0</v>
      </c>
      <c r="BB35" s="72" t="e">
        <f t="shared" si="131"/>
        <v>#DIV/0!</v>
      </c>
      <c r="BC35" s="125">
        <f>SUM(BC33:BC34)</f>
        <v>0</v>
      </c>
      <c r="BD35" s="72" t="e">
        <f t="shared" si="132"/>
        <v>#DIV/0!</v>
      </c>
      <c r="BE35" s="125">
        <f>SUM(BE33:BE34)</f>
        <v>0</v>
      </c>
      <c r="BF35" s="72" t="e">
        <f t="shared" si="133"/>
        <v>#DIV/0!</v>
      </c>
      <c r="BG35" s="125">
        <f>SUM(BG33:BG34)</f>
        <v>0</v>
      </c>
      <c r="BH35" s="72" t="e">
        <f t="shared" si="134"/>
        <v>#DIV/0!</v>
      </c>
      <c r="BI35" s="125">
        <f t="shared" si="135"/>
        <v>0</v>
      </c>
      <c r="BJ35" s="72" t="e">
        <f t="shared" si="136"/>
        <v>#DIV/0!</v>
      </c>
      <c r="BK35" s="125">
        <f t="shared" si="137"/>
        <v>0</v>
      </c>
      <c r="BL35" s="72" t="e">
        <f t="shared" si="138"/>
        <v>#DIV/0!</v>
      </c>
      <c r="BM35" s="73" t="e">
        <f t="shared" si="139"/>
        <v>#DIV/0!</v>
      </c>
      <c r="BN35" s="124" t="s">
        <v>29</v>
      </c>
      <c r="BO35" s="117" t="s">
        <v>14</v>
      </c>
      <c r="BP35" s="122">
        <f>SUM(BP33:BP34)</f>
        <v>0</v>
      </c>
      <c r="BQ35" s="81">
        <f>SUM(BQ33:BQ34)</f>
        <v>0</v>
      </c>
      <c r="BR35" s="72" t="e">
        <f t="shared" si="140"/>
        <v>#DIV/0!</v>
      </c>
      <c r="BS35" s="125">
        <f>SUM(BS33:BS34)</f>
        <v>0</v>
      </c>
      <c r="BT35" s="72" t="e">
        <f t="shared" si="141"/>
        <v>#DIV/0!</v>
      </c>
      <c r="BU35" s="125">
        <f>SUM(BU33:BU34)</f>
        <v>0</v>
      </c>
      <c r="BV35" s="72" t="e">
        <f t="shared" si="142"/>
        <v>#DIV/0!</v>
      </c>
      <c r="BW35" s="125">
        <f>SUM(BW33:BW34)</f>
        <v>0</v>
      </c>
      <c r="BX35" s="72" t="e">
        <f t="shared" si="143"/>
        <v>#DIV/0!</v>
      </c>
      <c r="BY35" s="125">
        <f t="shared" si="144"/>
        <v>0</v>
      </c>
      <c r="BZ35" s="72" t="e">
        <f t="shared" si="145"/>
        <v>#DIV/0!</v>
      </c>
      <c r="CA35" s="125">
        <f t="shared" si="146"/>
        <v>0</v>
      </c>
      <c r="CB35" s="72" t="e">
        <f t="shared" si="147"/>
        <v>#DIV/0!</v>
      </c>
      <c r="CC35" s="73" t="e">
        <f t="shared" si="148"/>
        <v>#DIV/0!</v>
      </c>
    </row>
    <row r="36" spans="1:81" x14ac:dyDescent="0.25">
      <c r="A36" s="106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</row>
    <row r="37" spans="1:81" x14ac:dyDescent="0.25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</row>
    <row r="38" spans="1:81" x14ac:dyDescent="0.25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</row>
    <row r="39" spans="1:81" x14ac:dyDescent="0.25">
      <c r="A39" s="106"/>
      <c r="B39" s="2" t="s">
        <v>105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2" t="s">
        <v>105</v>
      </c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2" t="s">
        <v>105</v>
      </c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2" t="s">
        <v>105</v>
      </c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2" t="s">
        <v>105</v>
      </c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</row>
    <row r="40" spans="1:81" ht="15.75" thickBot="1" x14ac:dyDescent="0.3">
      <c r="A40" s="106"/>
      <c r="B40" s="82" t="s">
        <v>38</v>
      </c>
      <c r="C40" s="82" t="s">
        <v>25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 t="s">
        <v>38</v>
      </c>
      <c r="S40" s="82" t="s">
        <v>96</v>
      </c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 t="s">
        <v>38</v>
      </c>
      <c r="AI40" s="82" t="s">
        <v>97</v>
      </c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 t="s">
        <v>38</v>
      </c>
      <c r="AY40" s="82" t="s">
        <v>98</v>
      </c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 t="s">
        <v>38</v>
      </c>
      <c r="BO40" s="82" t="s">
        <v>99</v>
      </c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</row>
    <row r="41" spans="1:81" ht="15.75" thickBot="1" x14ac:dyDescent="0.3">
      <c r="A41" s="106"/>
      <c r="B41" s="287" t="s">
        <v>1</v>
      </c>
      <c r="C41" s="274" t="s">
        <v>2</v>
      </c>
      <c r="D41" s="275"/>
      <c r="E41" s="285" t="s">
        <v>3</v>
      </c>
      <c r="F41" s="285"/>
      <c r="G41" s="285" t="s">
        <v>4</v>
      </c>
      <c r="H41" s="285"/>
      <c r="I41" s="285" t="s">
        <v>5</v>
      </c>
      <c r="J41" s="285"/>
      <c r="K41" s="285" t="s">
        <v>6</v>
      </c>
      <c r="L41" s="285"/>
      <c r="M41" s="285" t="s">
        <v>7</v>
      </c>
      <c r="N41" s="285"/>
      <c r="O41" s="285" t="s">
        <v>8</v>
      </c>
      <c r="P41" s="285"/>
      <c r="Q41" s="276" t="s">
        <v>9</v>
      </c>
      <c r="R41" s="287" t="s">
        <v>1</v>
      </c>
      <c r="S41" s="274" t="s">
        <v>2</v>
      </c>
      <c r="T41" s="275"/>
      <c r="U41" s="285" t="s">
        <v>3</v>
      </c>
      <c r="V41" s="285"/>
      <c r="W41" s="285" t="s">
        <v>4</v>
      </c>
      <c r="X41" s="285"/>
      <c r="Y41" s="285" t="s">
        <v>5</v>
      </c>
      <c r="Z41" s="285"/>
      <c r="AA41" s="285" t="s">
        <v>6</v>
      </c>
      <c r="AB41" s="285"/>
      <c r="AC41" s="285" t="s">
        <v>7</v>
      </c>
      <c r="AD41" s="285"/>
      <c r="AE41" s="285" t="s">
        <v>8</v>
      </c>
      <c r="AF41" s="285"/>
      <c r="AG41" s="276" t="s">
        <v>9</v>
      </c>
      <c r="AH41" s="287" t="s">
        <v>1</v>
      </c>
      <c r="AI41" s="274" t="s">
        <v>2</v>
      </c>
      <c r="AJ41" s="275"/>
      <c r="AK41" s="285" t="s">
        <v>3</v>
      </c>
      <c r="AL41" s="285"/>
      <c r="AM41" s="285" t="s">
        <v>4</v>
      </c>
      <c r="AN41" s="285"/>
      <c r="AO41" s="285" t="s">
        <v>5</v>
      </c>
      <c r="AP41" s="285"/>
      <c r="AQ41" s="285" t="s">
        <v>6</v>
      </c>
      <c r="AR41" s="285"/>
      <c r="AS41" s="285" t="s">
        <v>7</v>
      </c>
      <c r="AT41" s="285"/>
      <c r="AU41" s="285" t="s">
        <v>8</v>
      </c>
      <c r="AV41" s="285"/>
      <c r="AW41" s="276" t="s">
        <v>9</v>
      </c>
      <c r="AX41" s="287" t="s">
        <v>1</v>
      </c>
      <c r="AY41" s="274" t="s">
        <v>2</v>
      </c>
      <c r="AZ41" s="275"/>
      <c r="BA41" s="285" t="s">
        <v>3</v>
      </c>
      <c r="BB41" s="285"/>
      <c r="BC41" s="285" t="s">
        <v>4</v>
      </c>
      <c r="BD41" s="285"/>
      <c r="BE41" s="285" t="s">
        <v>5</v>
      </c>
      <c r="BF41" s="285"/>
      <c r="BG41" s="285" t="s">
        <v>6</v>
      </c>
      <c r="BH41" s="285"/>
      <c r="BI41" s="285" t="s">
        <v>7</v>
      </c>
      <c r="BJ41" s="285"/>
      <c r="BK41" s="285" t="s">
        <v>8</v>
      </c>
      <c r="BL41" s="285"/>
      <c r="BM41" s="276" t="s">
        <v>9</v>
      </c>
      <c r="BN41" s="287" t="s">
        <v>1</v>
      </c>
      <c r="BO41" s="274" t="s">
        <v>2</v>
      </c>
      <c r="BP41" s="275"/>
      <c r="BQ41" s="285" t="s">
        <v>3</v>
      </c>
      <c r="BR41" s="285"/>
      <c r="BS41" s="285" t="s">
        <v>4</v>
      </c>
      <c r="BT41" s="285"/>
      <c r="BU41" s="285" t="s">
        <v>5</v>
      </c>
      <c r="BV41" s="285"/>
      <c r="BW41" s="285" t="s">
        <v>6</v>
      </c>
      <c r="BX41" s="285"/>
      <c r="BY41" s="285" t="s">
        <v>7</v>
      </c>
      <c r="BZ41" s="285"/>
      <c r="CA41" s="285" t="s">
        <v>8</v>
      </c>
      <c r="CB41" s="285"/>
      <c r="CC41" s="276" t="s">
        <v>9</v>
      </c>
    </row>
    <row r="42" spans="1:81" ht="23.25" thickBot="1" x14ac:dyDescent="0.3">
      <c r="A42" s="106"/>
      <c r="B42" s="288"/>
      <c r="C42" s="24" t="s">
        <v>10</v>
      </c>
      <c r="D42" s="25" t="s">
        <v>11</v>
      </c>
      <c r="E42" s="26" t="s">
        <v>11</v>
      </c>
      <c r="F42" s="27" t="s">
        <v>12</v>
      </c>
      <c r="G42" s="27" t="s">
        <v>11</v>
      </c>
      <c r="H42" s="27" t="s">
        <v>12</v>
      </c>
      <c r="I42" s="27" t="s">
        <v>11</v>
      </c>
      <c r="J42" s="27" t="s">
        <v>12</v>
      </c>
      <c r="K42" s="26" t="s">
        <v>11</v>
      </c>
      <c r="L42" s="27" t="s">
        <v>12</v>
      </c>
      <c r="M42" s="27" t="s">
        <v>11</v>
      </c>
      <c r="N42" s="27" t="s">
        <v>12</v>
      </c>
      <c r="O42" s="27" t="s">
        <v>11</v>
      </c>
      <c r="P42" s="27" t="s">
        <v>12</v>
      </c>
      <c r="Q42" s="277"/>
      <c r="R42" s="288"/>
      <c r="S42" s="24" t="s">
        <v>10</v>
      </c>
      <c r="T42" s="25" t="s">
        <v>11</v>
      </c>
      <c r="U42" s="26" t="s">
        <v>11</v>
      </c>
      <c r="V42" s="27" t="s">
        <v>12</v>
      </c>
      <c r="W42" s="27" t="s">
        <v>11</v>
      </c>
      <c r="X42" s="27" t="s">
        <v>12</v>
      </c>
      <c r="Y42" s="27" t="s">
        <v>11</v>
      </c>
      <c r="Z42" s="27" t="s">
        <v>12</v>
      </c>
      <c r="AA42" s="26" t="s">
        <v>11</v>
      </c>
      <c r="AB42" s="27" t="s">
        <v>12</v>
      </c>
      <c r="AC42" s="27" t="s">
        <v>11</v>
      </c>
      <c r="AD42" s="27" t="s">
        <v>12</v>
      </c>
      <c r="AE42" s="27" t="s">
        <v>11</v>
      </c>
      <c r="AF42" s="27" t="s">
        <v>12</v>
      </c>
      <c r="AG42" s="277"/>
      <c r="AH42" s="288"/>
      <c r="AI42" s="24" t="s">
        <v>10</v>
      </c>
      <c r="AJ42" s="25" t="s">
        <v>11</v>
      </c>
      <c r="AK42" s="26" t="s">
        <v>11</v>
      </c>
      <c r="AL42" s="27" t="s">
        <v>12</v>
      </c>
      <c r="AM42" s="27" t="s">
        <v>11</v>
      </c>
      <c r="AN42" s="27" t="s">
        <v>12</v>
      </c>
      <c r="AO42" s="27" t="s">
        <v>11</v>
      </c>
      <c r="AP42" s="27" t="s">
        <v>12</v>
      </c>
      <c r="AQ42" s="26" t="s">
        <v>11</v>
      </c>
      <c r="AR42" s="27" t="s">
        <v>12</v>
      </c>
      <c r="AS42" s="27" t="s">
        <v>11</v>
      </c>
      <c r="AT42" s="27" t="s">
        <v>12</v>
      </c>
      <c r="AU42" s="27" t="s">
        <v>11</v>
      </c>
      <c r="AV42" s="27" t="s">
        <v>12</v>
      </c>
      <c r="AW42" s="277"/>
      <c r="AX42" s="288"/>
      <c r="AY42" s="24" t="s">
        <v>10</v>
      </c>
      <c r="AZ42" s="25" t="s">
        <v>11</v>
      </c>
      <c r="BA42" s="26" t="s">
        <v>11</v>
      </c>
      <c r="BB42" s="27" t="s">
        <v>12</v>
      </c>
      <c r="BC42" s="27" t="s">
        <v>11</v>
      </c>
      <c r="BD42" s="27" t="s">
        <v>12</v>
      </c>
      <c r="BE42" s="27" t="s">
        <v>11</v>
      </c>
      <c r="BF42" s="27" t="s">
        <v>12</v>
      </c>
      <c r="BG42" s="26" t="s">
        <v>11</v>
      </c>
      <c r="BH42" s="27" t="s">
        <v>12</v>
      </c>
      <c r="BI42" s="27" t="s">
        <v>11</v>
      </c>
      <c r="BJ42" s="27" t="s">
        <v>12</v>
      </c>
      <c r="BK42" s="27" t="s">
        <v>11</v>
      </c>
      <c r="BL42" s="27" t="s">
        <v>12</v>
      </c>
      <c r="BM42" s="277"/>
      <c r="BN42" s="288"/>
      <c r="BO42" s="24" t="s">
        <v>10</v>
      </c>
      <c r="BP42" s="25" t="s">
        <v>11</v>
      </c>
      <c r="BQ42" s="26" t="s">
        <v>11</v>
      </c>
      <c r="BR42" s="27" t="s">
        <v>12</v>
      </c>
      <c r="BS42" s="27" t="s">
        <v>11</v>
      </c>
      <c r="BT42" s="27" t="s">
        <v>12</v>
      </c>
      <c r="BU42" s="27" t="s">
        <v>11</v>
      </c>
      <c r="BV42" s="27" t="s">
        <v>12</v>
      </c>
      <c r="BW42" s="26" t="s">
        <v>11</v>
      </c>
      <c r="BX42" s="27" t="s">
        <v>12</v>
      </c>
      <c r="BY42" s="27" t="s">
        <v>11</v>
      </c>
      <c r="BZ42" s="27" t="s">
        <v>12</v>
      </c>
      <c r="CA42" s="27" t="s">
        <v>11</v>
      </c>
      <c r="CB42" s="27" t="s">
        <v>12</v>
      </c>
      <c r="CC42" s="277"/>
    </row>
    <row r="43" spans="1:81" ht="15.75" thickBot="1" x14ac:dyDescent="0.3">
      <c r="A43" s="106"/>
      <c r="B43" s="88" t="s">
        <v>102</v>
      </c>
      <c r="C43" s="33">
        <v>11</v>
      </c>
      <c r="D43" s="142">
        <v>0</v>
      </c>
      <c r="E43" s="36">
        <v>0</v>
      </c>
      <c r="F43" s="31" t="e">
        <f>E43/D43</f>
        <v>#DIV/0!</v>
      </c>
      <c r="G43" s="36">
        <v>0</v>
      </c>
      <c r="H43" s="31" t="e">
        <f>G43/D43</f>
        <v>#DIV/0!</v>
      </c>
      <c r="I43" s="36">
        <v>0</v>
      </c>
      <c r="J43" s="31" t="e">
        <f>I43/D43</f>
        <v>#DIV/0!</v>
      </c>
      <c r="K43" s="36">
        <v>0</v>
      </c>
      <c r="L43" s="31" t="e">
        <f>K43/D43</f>
        <v>#DIV/0!</v>
      </c>
      <c r="M43" s="36">
        <f>E43+G43</f>
        <v>0</v>
      </c>
      <c r="N43" s="31" t="e">
        <f>M43/D43</f>
        <v>#DIV/0!</v>
      </c>
      <c r="O43" s="36">
        <f>E43+G43+I43</f>
        <v>0</v>
      </c>
      <c r="P43" s="31" t="e">
        <f>O43/D43</f>
        <v>#DIV/0!</v>
      </c>
      <c r="Q43" s="32" t="e">
        <f>(5*E43+4*G43+3*I43+2*K43)/D43/5</f>
        <v>#DIV/0!</v>
      </c>
      <c r="R43" s="88" t="s">
        <v>102</v>
      </c>
      <c r="S43" s="33">
        <v>11</v>
      </c>
      <c r="T43" s="142">
        <v>0</v>
      </c>
      <c r="U43" s="36">
        <v>0</v>
      </c>
      <c r="V43" s="31" t="e">
        <f>U43/T43</f>
        <v>#DIV/0!</v>
      </c>
      <c r="W43" s="36">
        <v>0</v>
      </c>
      <c r="X43" s="31" t="e">
        <f>W43/T43</f>
        <v>#DIV/0!</v>
      </c>
      <c r="Y43" s="36">
        <v>0</v>
      </c>
      <c r="Z43" s="31" t="e">
        <f>Y43/T43</f>
        <v>#DIV/0!</v>
      </c>
      <c r="AA43" s="36">
        <v>0</v>
      </c>
      <c r="AB43" s="31" t="e">
        <f>AA43/T43</f>
        <v>#DIV/0!</v>
      </c>
      <c r="AC43" s="36">
        <f>U43+W43</f>
        <v>0</v>
      </c>
      <c r="AD43" s="31" t="e">
        <f>AC43/T43</f>
        <v>#DIV/0!</v>
      </c>
      <c r="AE43" s="36">
        <f>U43+W43+Y43</f>
        <v>0</v>
      </c>
      <c r="AF43" s="31" t="e">
        <f>AE43/T43</f>
        <v>#DIV/0!</v>
      </c>
      <c r="AG43" s="32" t="e">
        <f>(5*U43+4*W43+3*Y43+2*AA43)/T43/5</f>
        <v>#DIV/0!</v>
      </c>
      <c r="AH43" s="88" t="s">
        <v>102</v>
      </c>
      <c r="AI43" s="33">
        <v>11</v>
      </c>
      <c r="AJ43" s="142">
        <v>0</v>
      </c>
      <c r="AK43" s="36">
        <v>0</v>
      </c>
      <c r="AL43" s="31" t="e">
        <f>AK43/AJ43</f>
        <v>#DIV/0!</v>
      </c>
      <c r="AM43" s="36">
        <v>0</v>
      </c>
      <c r="AN43" s="31" t="e">
        <f>AM43/AJ43</f>
        <v>#DIV/0!</v>
      </c>
      <c r="AO43" s="36">
        <v>0</v>
      </c>
      <c r="AP43" s="31" t="e">
        <f>AO43/AJ43</f>
        <v>#DIV/0!</v>
      </c>
      <c r="AQ43" s="36">
        <v>0</v>
      </c>
      <c r="AR43" s="31" t="e">
        <f>AQ43/AJ43</f>
        <v>#DIV/0!</v>
      </c>
      <c r="AS43" s="36">
        <f>AK43+AM43</f>
        <v>0</v>
      </c>
      <c r="AT43" s="31" t="e">
        <f>AS43/AJ43</f>
        <v>#DIV/0!</v>
      </c>
      <c r="AU43" s="36">
        <f>AK43+AM43+AO43</f>
        <v>0</v>
      </c>
      <c r="AV43" s="31" t="e">
        <f>AU43/AJ43</f>
        <v>#DIV/0!</v>
      </c>
      <c r="AW43" s="32" t="e">
        <f>(5*AK43+4*AM43+3*AO43+2*AQ43)/AJ43/5</f>
        <v>#DIV/0!</v>
      </c>
      <c r="AX43" s="88" t="s">
        <v>102</v>
      </c>
      <c r="AY43" s="33">
        <v>11</v>
      </c>
      <c r="AZ43" s="142">
        <v>0</v>
      </c>
      <c r="BA43" s="36">
        <v>0</v>
      </c>
      <c r="BB43" s="31" t="e">
        <f>BA43/AZ43</f>
        <v>#DIV/0!</v>
      </c>
      <c r="BC43" s="36">
        <v>0</v>
      </c>
      <c r="BD43" s="31" t="e">
        <f>BC43/AZ43</f>
        <v>#DIV/0!</v>
      </c>
      <c r="BE43" s="36">
        <v>0</v>
      </c>
      <c r="BF43" s="31" t="e">
        <f>BE43/AZ43</f>
        <v>#DIV/0!</v>
      </c>
      <c r="BG43" s="36">
        <v>0</v>
      </c>
      <c r="BH43" s="31" t="e">
        <f>BG43/AZ43</f>
        <v>#DIV/0!</v>
      </c>
      <c r="BI43" s="36">
        <f>BA43+BC43</f>
        <v>0</v>
      </c>
      <c r="BJ43" s="31" t="e">
        <f>BI43/AZ43</f>
        <v>#DIV/0!</v>
      </c>
      <c r="BK43" s="36">
        <f>BA43+BC43+BE43</f>
        <v>0</v>
      </c>
      <c r="BL43" s="31" t="e">
        <f>BK43/AZ43</f>
        <v>#DIV/0!</v>
      </c>
      <c r="BM43" s="32" t="e">
        <f>(5*BA43+4*BC43+3*BE43+2*BG43)/AZ43/5</f>
        <v>#DIV/0!</v>
      </c>
      <c r="BN43" s="88" t="s">
        <v>102</v>
      </c>
      <c r="BO43" s="33">
        <v>11</v>
      </c>
      <c r="BP43" s="142">
        <v>0</v>
      </c>
      <c r="BQ43" s="36">
        <v>0</v>
      </c>
      <c r="BR43" s="31" t="e">
        <f>BQ43/BP43</f>
        <v>#DIV/0!</v>
      </c>
      <c r="BS43" s="36">
        <v>0</v>
      </c>
      <c r="BT43" s="31" t="e">
        <f>BS43/BP43</f>
        <v>#DIV/0!</v>
      </c>
      <c r="BU43" s="36">
        <v>0</v>
      </c>
      <c r="BV43" s="31" t="e">
        <f>BU43/BP43</f>
        <v>#DIV/0!</v>
      </c>
      <c r="BW43" s="36">
        <v>0</v>
      </c>
      <c r="BX43" s="31" t="e">
        <f>BW43/BP43</f>
        <v>#DIV/0!</v>
      </c>
      <c r="BY43" s="36">
        <f>BQ43+BS43</f>
        <v>0</v>
      </c>
      <c r="BZ43" s="31" t="e">
        <f>BY43/BP43</f>
        <v>#DIV/0!</v>
      </c>
      <c r="CA43" s="36">
        <f>BQ43+BS43+BU43</f>
        <v>0</v>
      </c>
      <c r="CB43" s="31" t="e">
        <f>CA43/BP43</f>
        <v>#DIV/0!</v>
      </c>
      <c r="CC43" s="32" t="e">
        <f>(5*BQ43+4*BS43+3*BU43+2*BW43)/BP43/5</f>
        <v>#DIV/0!</v>
      </c>
    </row>
    <row r="44" spans="1:81" ht="15.75" thickBot="1" x14ac:dyDescent="0.3">
      <c r="A44" s="82"/>
      <c r="B44" s="113"/>
      <c r="C44" s="37"/>
      <c r="D44" s="126"/>
      <c r="E44" s="76"/>
      <c r="F44" s="63"/>
      <c r="G44" s="76"/>
      <c r="H44" s="63"/>
      <c r="I44" s="76"/>
      <c r="J44" s="63"/>
      <c r="K44" s="76"/>
      <c r="L44" s="63"/>
      <c r="M44" s="76"/>
      <c r="N44" s="63"/>
      <c r="O44" s="76"/>
      <c r="P44" s="63"/>
      <c r="Q44" s="64"/>
      <c r="R44" s="113"/>
      <c r="S44" s="37"/>
      <c r="T44" s="126"/>
      <c r="U44" s="76"/>
      <c r="V44" s="63"/>
      <c r="W44" s="76"/>
      <c r="X44" s="63"/>
      <c r="Y44" s="76"/>
      <c r="Z44" s="63"/>
      <c r="AA44" s="76"/>
      <c r="AB44" s="63"/>
      <c r="AC44" s="76"/>
      <c r="AD44" s="63"/>
      <c r="AE44" s="76"/>
      <c r="AF44" s="63"/>
      <c r="AG44" s="64"/>
      <c r="AH44" s="113"/>
      <c r="AI44" s="37"/>
      <c r="AJ44" s="126"/>
      <c r="AK44" s="76"/>
      <c r="AL44" s="63"/>
      <c r="AM44" s="76"/>
      <c r="AN44" s="63"/>
      <c r="AO44" s="76"/>
      <c r="AP44" s="63"/>
      <c r="AQ44" s="76"/>
      <c r="AR44" s="63"/>
      <c r="AS44" s="76"/>
      <c r="AT44" s="63"/>
      <c r="AU44" s="76"/>
      <c r="AV44" s="63"/>
      <c r="AW44" s="64"/>
      <c r="AX44" s="113"/>
      <c r="AY44" s="37"/>
      <c r="AZ44" s="126"/>
      <c r="BA44" s="76"/>
      <c r="BB44" s="63"/>
      <c r="BC44" s="76"/>
      <c r="BD44" s="63"/>
      <c r="BE44" s="76"/>
      <c r="BF44" s="63"/>
      <c r="BG44" s="76"/>
      <c r="BH44" s="63"/>
      <c r="BI44" s="76"/>
      <c r="BJ44" s="63"/>
      <c r="BK44" s="76"/>
      <c r="BL44" s="63"/>
      <c r="BM44" s="64"/>
      <c r="BN44" s="113"/>
      <c r="BO44" s="37"/>
      <c r="BP44" s="126"/>
      <c r="BQ44" s="76"/>
      <c r="BR44" s="63"/>
      <c r="BS44" s="76"/>
      <c r="BT44" s="63"/>
      <c r="BU44" s="76"/>
      <c r="BV44" s="63"/>
      <c r="BW44" s="76"/>
      <c r="BX44" s="63"/>
      <c r="BY44" s="76"/>
      <c r="BZ44" s="63"/>
      <c r="CA44" s="76"/>
      <c r="CB44" s="63"/>
      <c r="CC44" s="64"/>
    </row>
    <row r="45" spans="1:81" ht="39.75" thickBot="1" x14ac:dyDescent="0.3">
      <c r="A45" s="82"/>
      <c r="B45" s="124" t="s">
        <v>29</v>
      </c>
      <c r="C45" s="117" t="s">
        <v>39</v>
      </c>
      <c r="D45" s="122">
        <f>SUM(D41:D44)</f>
        <v>0</v>
      </c>
      <c r="E45" s="81">
        <f>SUM(E41:E44)</f>
        <v>0</v>
      </c>
      <c r="F45" s="72" t="e">
        <f>E45/D45</f>
        <v>#DIV/0!</v>
      </c>
      <c r="G45" s="81">
        <f>SUM(G41:G44)</f>
        <v>0</v>
      </c>
      <c r="H45" s="72" t="e">
        <f>G45/D45</f>
        <v>#DIV/0!</v>
      </c>
      <c r="I45" s="81">
        <f>SUM(I41:I44)</f>
        <v>0</v>
      </c>
      <c r="J45" s="72" t="e">
        <f>I45/D45</f>
        <v>#DIV/0!</v>
      </c>
      <c r="K45" s="81">
        <f>SUM(K44)</f>
        <v>0</v>
      </c>
      <c r="L45" s="72" t="e">
        <f>K45/D45</f>
        <v>#DIV/0!</v>
      </c>
      <c r="M45" s="81">
        <f>E45+G45</f>
        <v>0</v>
      </c>
      <c r="N45" s="72" t="e">
        <f>M45/D45</f>
        <v>#DIV/0!</v>
      </c>
      <c r="O45" s="81">
        <f>E45+G45+I45</f>
        <v>0</v>
      </c>
      <c r="P45" s="72" t="e">
        <f>O45/D45</f>
        <v>#DIV/0!</v>
      </c>
      <c r="Q45" s="73" t="e">
        <f>(5*E45+4*G45+3*I45+2*K45)/D45/5</f>
        <v>#DIV/0!</v>
      </c>
      <c r="R45" s="124" t="s">
        <v>29</v>
      </c>
      <c r="S45" s="117" t="s">
        <v>39</v>
      </c>
      <c r="T45" s="122">
        <f>SUM(T41:T44)</f>
        <v>0</v>
      </c>
      <c r="U45" s="81">
        <f>SUM(U41:U44)</f>
        <v>0</v>
      </c>
      <c r="V45" s="72" t="e">
        <f>U45/T45</f>
        <v>#DIV/0!</v>
      </c>
      <c r="W45" s="81">
        <f>SUM(W41:W44)</f>
        <v>0</v>
      </c>
      <c r="X45" s="72" t="e">
        <f>W45/T45</f>
        <v>#DIV/0!</v>
      </c>
      <c r="Y45" s="81">
        <f>SUM(Y41:Y44)</f>
        <v>0</v>
      </c>
      <c r="Z45" s="72" t="e">
        <f>Y45/T45</f>
        <v>#DIV/0!</v>
      </c>
      <c r="AA45" s="81">
        <f>SUM(AA44)</f>
        <v>0</v>
      </c>
      <c r="AB45" s="72" t="e">
        <f>AA45/T45</f>
        <v>#DIV/0!</v>
      </c>
      <c r="AC45" s="81">
        <f>U45+W45</f>
        <v>0</v>
      </c>
      <c r="AD45" s="72" t="e">
        <f>AC45/T45</f>
        <v>#DIV/0!</v>
      </c>
      <c r="AE45" s="81">
        <f>U45+W45+Y45</f>
        <v>0</v>
      </c>
      <c r="AF45" s="72" t="e">
        <f>AE45/T45</f>
        <v>#DIV/0!</v>
      </c>
      <c r="AG45" s="73" t="e">
        <f>(5*U45+4*W45+3*Y45+2*AA45)/T45/5</f>
        <v>#DIV/0!</v>
      </c>
      <c r="AH45" s="124" t="s">
        <v>29</v>
      </c>
      <c r="AI45" s="117" t="s">
        <v>39</v>
      </c>
      <c r="AJ45" s="122">
        <f>SUM(AJ41:AJ44)</f>
        <v>0</v>
      </c>
      <c r="AK45" s="81">
        <f>SUM(AK41:AK44)</f>
        <v>0</v>
      </c>
      <c r="AL45" s="72" t="e">
        <f>AK45/AJ45</f>
        <v>#DIV/0!</v>
      </c>
      <c r="AM45" s="81">
        <f>SUM(AM41:AM44)</f>
        <v>0</v>
      </c>
      <c r="AN45" s="72" t="e">
        <f>AM45/AJ45</f>
        <v>#DIV/0!</v>
      </c>
      <c r="AO45" s="81">
        <f>SUM(AO41:AO44)</f>
        <v>0</v>
      </c>
      <c r="AP45" s="72" t="e">
        <f>AO45/AJ45</f>
        <v>#DIV/0!</v>
      </c>
      <c r="AQ45" s="81">
        <f>SUM(AQ44)</f>
        <v>0</v>
      </c>
      <c r="AR45" s="72" t="e">
        <f>AQ45/AJ45</f>
        <v>#DIV/0!</v>
      </c>
      <c r="AS45" s="81">
        <f>AK45+AM45</f>
        <v>0</v>
      </c>
      <c r="AT45" s="72" t="e">
        <f>AS45/AJ45</f>
        <v>#DIV/0!</v>
      </c>
      <c r="AU45" s="81">
        <f>AK45+AM45+AO45</f>
        <v>0</v>
      </c>
      <c r="AV45" s="72" t="e">
        <f>AU45/AJ45</f>
        <v>#DIV/0!</v>
      </c>
      <c r="AW45" s="73" t="e">
        <f>(5*AK45+4*AM45+3*AO45+2*AQ45)/AJ45/5</f>
        <v>#DIV/0!</v>
      </c>
      <c r="AX45" s="124" t="s">
        <v>29</v>
      </c>
      <c r="AY45" s="117" t="s">
        <v>39</v>
      </c>
      <c r="AZ45" s="122">
        <f>SUM(AZ41:AZ44)</f>
        <v>0</v>
      </c>
      <c r="BA45" s="81">
        <f>SUM(BA41:BA44)</f>
        <v>0</v>
      </c>
      <c r="BB45" s="72" t="e">
        <f>BA45/AZ45</f>
        <v>#DIV/0!</v>
      </c>
      <c r="BC45" s="81">
        <f>SUM(BC41:BC44)</f>
        <v>0</v>
      </c>
      <c r="BD45" s="72" t="e">
        <f>BC45/AZ45</f>
        <v>#DIV/0!</v>
      </c>
      <c r="BE45" s="81">
        <f>SUM(BE41:BE44)</f>
        <v>0</v>
      </c>
      <c r="BF45" s="72" t="e">
        <f>BE45/AZ45</f>
        <v>#DIV/0!</v>
      </c>
      <c r="BG45" s="81">
        <f>SUM(BG44)</f>
        <v>0</v>
      </c>
      <c r="BH45" s="72" t="e">
        <f>BG45/AZ45</f>
        <v>#DIV/0!</v>
      </c>
      <c r="BI45" s="81">
        <f>BA45+BC45</f>
        <v>0</v>
      </c>
      <c r="BJ45" s="72" t="e">
        <f>BI45/AZ45</f>
        <v>#DIV/0!</v>
      </c>
      <c r="BK45" s="81">
        <f>BA45+BC45+BE45</f>
        <v>0</v>
      </c>
      <c r="BL45" s="72" t="e">
        <f>BK45/AZ45</f>
        <v>#DIV/0!</v>
      </c>
      <c r="BM45" s="73" t="e">
        <f>(5*BA45+4*BC45+3*BE45+2*BG45)/AZ45/5</f>
        <v>#DIV/0!</v>
      </c>
      <c r="BN45" s="124" t="s">
        <v>29</v>
      </c>
      <c r="BO45" s="117" t="s">
        <v>39</v>
      </c>
      <c r="BP45" s="122">
        <f>SUM(BP41:BP44)</f>
        <v>0</v>
      </c>
      <c r="BQ45" s="81">
        <f>SUM(BQ41:BQ44)</f>
        <v>0</v>
      </c>
      <c r="BR45" s="72" t="e">
        <f>BQ45/BP45</f>
        <v>#DIV/0!</v>
      </c>
      <c r="BS45" s="81">
        <f>SUM(BS41:BS44)</f>
        <v>0</v>
      </c>
      <c r="BT45" s="72" t="e">
        <f>BS45/BP45</f>
        <v>#DIV/0!</v>
      </c>
      <c r="BU45" s="81">
        <f>SUM(BU41:BU44)</f>
        <v>0</v>
      </c>
      <c r="BV45" s="72" t="e">
        <f>BU45/BP45</f>
        <v>#DIV/0!</v>
      </c>
      <c r="BW45" s="81">
        <f>SUM(BW44)</f>
        <v>0</v>
      </c>
      <c r="BX45" s="72" t="e">
        <f>BW45/BP45</f>
        <v>#DIV/0!</v>
      </c>
      <c r="BY45" s="81">
        <f>BQ45+BS45</f>
        <v>0</v>
      </c>
      <c r="BZ45" s="72" t="e">
        <f>BY45/BP45</f>
        <v>#DIV/0!</v>
      </c>
      <c r="CA45" s="81">
        <f>BQ45+BS45+BU45</f>
        <v>0</v>
      </c>
      <c r="CB45" s="72" t="e">
        <f>CA45/BP45</f>
        <v>#DIV/0!</v>
      </c>
      <c r="CC45" s="73" t="e">
        <f>(5*BQ45+4*BS45+3*BU45+2*BW45)/BP45/5</f>
        <v>#DIV/0!</v>
      </c>
    </row>
    <row r="46" spans="1:81" x14ac:dyDescent="0.25">
      <c r="A46" s="106"/>
      <c r="B46" s="2" t="s">
        <v>105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2" t="s">
        <v>105</v>
      </c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2" t="s">
        <v>105</v>
      </c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2" t="s">
        <v>105</v>
      </c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2" t="s">
        <v>105</v>
      </c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</row>
    <row r="47" spans="1:81" ht="15.75" thickBot="1" x14ac:dyDescent="0.3">
      <c r="A47" s="106"/>
      <c r="B47" s="16" t="s">
        <v>40</v>
      </c>
      <c r="C47" s="82" t="s">
        <v>25</v>
      </c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6" t="s">
        <v>40</v>
      </c>
      <c r="S47" s="82" t="s">
        <v>96</v>
      </c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6" t="s">
        <v>40</v>
      </c>
      <c r="AI47" s="82" t="s">
        <v>97</v>
      </c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6" t="s">
        <v>40</v>
      </c>
      <c r="AY47" s="82" t="s">
        <v>98</v>
      </c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6" t="s">
        <v>40</v>
      </c>
      <c r="BO47" s="82" t="s">
        <v>99</v>
      </c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</row>
    <row r="48" spans="1:81" ht="15.75" thickBot="1" x14ac:dyDescent="0.3">
      <c r="A48" s="106"/>
      <c r="B48" s="287" t="s">
        <v>1</v>
      </c>
      <c r="C48" s="274" t="s">
        <v>2</v>
      </c>
      <c r="D48" s="275"/>
      <c r="E48" s="285" t="s">
        <v>3</v>
      </c>
      <c r="F48" s="285"/>
      <c r="G48" s="285" t="s">
        <v>4</v>
      </c>
      <c r="H48" s="285"/>
      <c r="I48" s="285" t="s">
        <v>5</v>
      </c>
      <c r="J48" s="285"/>
      <c r="K48" s="285" t="s">
        <v>6</v>
      </c>
      <c r="L48" s="285"/>
      <c r="M48" s="285" t="s">
        <v>7</v>
      </c>
      <c r="N48" s="285"/>
      <c r="O48" s="285" t="s">
        <v>8</v>
      </c>
      <c r="P48" s="285"/>
      <c r="Q48" s="276" t="s">
        <v>9</v>
      </c>
      <c r="R48" s="287" t="s">
        <v>1</v>
      </c>
      <c r="S48" s="274" t="s">
        <v>2</v>
      </c>
      <c r="T48" s="275"/>
      <c r="U48" s="285" t="s">
        <v>3</v>
      </c>
      <c r="V48" s="285"/>
      <c r="W48" s="285" t="s">
        <v>4</v>
      </c>
      <c r="X48" s="285"/>
      <c r="Y48" s="285" t="s">
        <v>5</v>
      </c>
      <c r="Z48" s="285"/>
      <c r="AA48" s="285" t="s">
        <v>6</v>
      </c>
      <c r="AB48" s="285"/>
      <c r="AC48" s="285" t="s">
        <v>7</v>
      </c>
      <c r="AD48" s="285"/>
      <c r="AE48" s="285" t="s">
        <v>8</v>
      </c>
      <c r="AF48" s="285"/>
      <c r="AG48" s="276" t="s">
        <v>9</v>
      </c>
      <c r="AH48" s="287" t="s">
        <v>1</v>
      </c>
      <c r="AI48" s="274" t="s">
        <v>2</v>
      </c>
      <c r="AJ48" s="275"/>
      <c r="AK48" s="285" t="s">
        <v>3</v>
      </c>
      <c r="AL48" s="285"/>
      <c r="AM48" s="285" t="s">
        <v>4</v>
      </c>
      <c r="AN48" s="285"/>
      <c r="AO48" s="285" t="s">
        <v>5</v>
      </c>
      <c r="AP48" s="285"/>
      <c r="AQ48" s="285" t="s">
        <v>6</v>
      </c>
      <c r="AR48" s="285"/>
      <c r="AS48" s="285" t="s">
        <v>7</v>
      </c>
      <c r="AT48" s="285"/>
      <c r="AU48" s="285" t="s">
        <v>8</v>
      </c>
      <c r="AV48" s="285"/>
      <c r="AW48" s="276" t="s">
        <v>9</v>
      </c>
      <c r="AX48" s="287" t="s">
        <v>1</v>
      </c>
      <c r="AY48" s="274" t="s">
        <v>2</v>
      </c>
      <c r="AZ48" s="275"/>
      <c r="BA48" s="285" t="s">
        <v>3</v>
      </c>
      <c r="BB48" s="285"/>
      <c r="BC48" s="285" t="s">
        <v>4</v>
      </c>
      <c r="BD48" s="285"/>
      <c r="BE48" s="285" t="s">
        <v>5</v>
      </c>
      <c r="BF48" s="285"/>
      <c r="BG48" s="285" t="s">
        <v>6</v>
      </c>
      <c r="BH48" s="285"/>
      <c r="BI48" s="285" t="s">
        <v>7</v>
      </c>
      <c r="BJ48" s="285"/>
      <c r="BK48" s="285" t="s">
        <v>8</v>
      </c>
      <c r="BL48" s="285"/>
      <c r="BM48" s="276" t="s">
        <v>9</v>
      </c>
      <c r="BN48" s="287" t="s">
        <v>1</v>
      </c>
      <c r="BO48" s="274" t="s">
        <v>2</v>
      </c>
      <c r="BP48" s="275"/>
      <c r="BQ48" s="285" t="s">
        <v>3</v>
      </c>
      <c r="BR48" s="285"/>
      <c r="BS48" s="285" t="s">
        <v>4</v>
      </c>
      <c r="BT48" s="285"/>
      <c r="BU48" s="285" t="s">
        <v>5</v>
      </c>
      <c r="BV48" s="285"/>
      <c r="BW48" s="285" t="s">
        <v>6</v>
      </c>
      <c r="BX48" s="285"/>
      <c r="BY48" s="285" t="s">
        <v>7</v>
      </c>
      <c r="BZ48" s="285"/>
      <c r="CA48" s="285" t="s">
        <v>8</v>
      </c>
      <c r="CB48" s="285"/>
      <c r="CC48" s="276" t="s">
        <v>9</v>
      </c>
    </row>
    <row r="49" spans="1:81" ht="23.25" thickBot="1" x14ac:dyDescent="0.3">
      <c r="A49" s="107"/>
      <c r="B49" s="288"/>
      <c r="C49" s="24" t="s">
        <v>10</v>
      </c>
      <c r="D49" s="25" t="s">
        <v>11</v>
      </c>
      <c r="E49" s="26" t="s">
        <v>11</v>
      </c>
      <c r="F49" s="27" t="s">
        <v>12</v>
      </c>
      <c r="G49" s="27" t="s">
        <v>11</v>
      </c>
      <c r="H49" s="27" t="s">
        <v>12</v>
      </c>
      <c r="I49" s="27" t="s">
        <v>11</v>
      </c>
      <c r="J49" s="27" t="s">
        <v>12</v>
      </c>
      <c r="K49" s="26" t="s">
        <v>11</v>
      </c>
      <c r="L49" s="27" t="s">
        <v>12</v>
      </c>
      <c r="M49" s="27" t="s">
        <v>11</v>
      </c>
      <c r="N49" s="27" t="s">
        <v>12</v>
      </c>
      <c r="O49" s="27" t="s">
        <v>11</v>
      </c>
      <c r="P49" s="27" t="s">
        <v>12</v>
      </c>
      <c r="Q49" s="277"/>
      <c r="R49" s="288"/>
      <c r="S49" s="24" t="s">
        <v>10</v>
      </c>
      <c r="T49" s="25" t="s">
        <v>11</v>
      </c>
      <c r="U49" s="26" t="s">
        <v>11</v>
      </c>
      <c r="V49" s="27" t="s">
        <v>12</v>
      </c>
      <c r="W49" s="27" t="s">
        <v>11</v>
      </c>
      <c r="X49" s="27" t="s">
        <v>12</v>
      </c>
      <c r="Y49" s="27" t="s">
        <v>11</v>
      </c>
      <c r="Z49" s="27" t="s">
        <v>12</v>
      </c>
      <c r="AA49" s="26" t="s">
        <v>11</v>
      </c>
      <c r="AB49" s="27" t="s">
        <v>12</v>
      </c>
      <c r="AC49" s="27" t="s">
        <v>11</v>
      </c>
      <c r="AD49" s="27" t="s">
        <v>12</v>
      </c>
      <c r="AE49" s="27" t="s">
        <v>11</v>
      </c>
      <c r="AF49" s="27" t="s">
        <v>12</v>
      </c>
      <c r="AG49" s="277"/>
      <c r="AH49" s="288"/>
      <c r="AI49" s="24" t="s">
        <v>10</v>
      </c>
      <c r="AJ49" s="25" t="s">
        <v>11</v>
      </c>
      <c r="AK49" s="26" t="s">
        <v>11</v>
      </c>
      <c r="AL49" s="27" t="s">
        <v>12</v>
      </c>
      <c r="AM49" s="27" t="s">
        <v>11</v>
      </c>
      <c r="AN49" s="27" t="s">
        <v>12</v>
      </c>
      <c r="AO49" s="27" t="s">
        <v>11</v>
      </c>
      <c r="AP49" s="27" t="s">
        <v>12</v>
      </c>
      <c r="AQ49" s="26" t="s">
        <v>11</v>
      </c>
      <c r="AR49" s="27" t="s">
        <v>12</v>
      </c>
      <c r="AS49" s="27" t="s">
        <v>11</v>
      </c>
      <c r="AT49" s="27" t="s">
        <v>12</v>
      </c>
      <c r="AU49" s="27" t="s">
        <v>11</v>
      </c>
      <c r="AV49" s="27" t="s">
        <v>12</v>
      </c>
      <c r="AW49" s="277"/>
      <c r="AX49" s="288"/>
      <c r="AY49" s="24" t="s">
        <v>10</v>
      </c>
      <c r="AZ49" s="25" t="s">
        <v>11</v>
      </c>
      <c r="BA49" s="26" t="s">
        <v>11</v>
      </c>
      <c r="BB49" s="27" t="s">
        <v>12</v>
      </c>
      <c r="BC49" s="27" t="s">
        <v>11</v>
      </c>
      <c r="BD49" s="27" t="s">
        <v>12</v>
      </c>
      <c r="BE49" s="27" t="s">
        <v>11</v>
      </c>
      <c r="BF49" s="27" t="s">
        <v>12</v>
      </c>
      <c r="BG49" s="26" t="s">
        <v>11</v>
      </c>
      <c r="BH49" s="27" t="s">
        <v>12</v>
      </c>
      <c r="BI49" s="27" t="s">
        <v>11</v>
      </c>
      <c r="BJ49" s="27" t="s">
        <v>12</v>
      </c>
      <c r="BK49" s="27" t="s">
        <v>11</v>
      </c>
      <c r="BL49" s="27" t="s">
        <v>12</v>
      </c>
      <c r="BM49" s="277"/>
      <c r="BN49" s="288"/>
      <c r="BO49" s="24" t="s">
        <v>10</v>
      </c>
      <c r="BP49" s="25" t="s">
        <v>11</v>
      </c>
      <c r="BQ49" s="26" t="s">
        <v>11</v>
      </c>
      <c r="BR49" s="27" t="s">
        <v>12</v>
      </c>
      <c r="BS49" s="27" t="s">
        <v>11</v>
      </c>
      <c r="BT49" s="27" t="s">
        <v>12</v>
      </c>
      <c r="BU49" s="27" t="s">
        <v>11</v>
      </c>
      <c r="BV49" s="27" t="s">
        <v>12</v>
      </c>
      <c r="BW49" s="26" t="s">
        <v>11</v>
      </c>
      <c r="BX49" s="27" t="s">
        <v>12</v>
      </c>
      <c r="BY49" s="27" t="s">
        <v>11</v>
      </c>
      <c r="BZ49" s="27" t="s">
        <v>12</v>
      </c>
      <c r="CA49" s="27" t="s">
        <v>11</v>
      </c>
      <c r="CB49" s="27" t="s">
        <v>12</v>
      </c>
      <c r="CC49" s="277"/>
    </row>
    <row r="50" spans="1:81" ht="15.75" thickBot="1" x14ac:dyDescent="0.3">
      <c r="A50" s="106"/>
      <c r="B50" s="88" t="s">
        <v>41</v>
      </c>
      <c r="C50" s="33">
        <v>10</v>
      </c>
      <c r="D50" s="142">
        <v>0</v>
      </c>
      <c r="E50" s="36">
        <v>0</v>
      </c>
      <c r="F50" s="31" t="e">
        <f>E50/D50</f>
        <v>#DIV/0!</v>
      </c>
      <c r="G50" s="36">
        <v>0</v>
      </c>
      <c r="H50" s="31" t="e">
        <f>G50/D50</f>
        <v>#DIV/0!</v>
      </c>
      <c r="I50" s="36">
        <v>0</v>
      </c>
      <c r="J50" s="31" t="e">
        <f>I50/D50</f>
        <v>#DIV/0!</v>
      </c>
      <c r="K50" s="36">
        <v>0</v>
      </c>
      <c r="L50" s="31" t="e">
        <f>K50/D50</f>
        <v>#DIV/0!</v>
      </c>
      <c r="M50" s="36">
        <f>E50+G50</f>
        <v>0</v>
      </c>
      <c r="N50" s="31" t="e">
        <f>M50/D50</f>
        <v>#DIV/0!</v>
      </c>
      <c r="O50" s="36">
        <f>E50+G50+I50</f>
        <v>0</v>
      </c>
      <c r="P50" s="31" t="e">
        <f>O50/D50</f>
        <v>#DIV/0!</v>
      </c>
      <c r="Q50" s="32" t="e">
        <f>(5*E50+4*G50+3*I50+2*K50)/D50/5</f>
        <v>#DIV/0!</v>
      </c>
      <c r="R50" s="88" t="s">
        <v>41</v>
      </c>
      <c r="S50" s="33">
        <v>10</v>
      </c>
      <c r="T50" s="142">
        <v>0</v>
      </c>
      <c r="U50" s="36">
        <v>0</v>
      </c>
      <c r="V50" s="31" t="e">
        <f>U50/T50</f>
        <v>#DIV/0!</v>
      </c>
      <c r="W50" s="36">
        <v>0</v>
      </c>
      <c r="X50" s="31" t="e">
        <f>W50/T50</f>
        <v>#DIV/0!</v>
      </c>
      <c r="Y50" s="36">
        <v>0</v>
      </c>
      <c r="Z50" s="31" t="e">
        <f>Y50/T50</f>
        <v>#DIV/0!</v>
      </c>
      <c r="AA50" s="36">
        <v>0</v>
      </c>
      <c r="AB50" s="31" t="e">
        <f>AA50/T50</f>
        <v>#DIV/0!</v>
      </c>
      <c r="AC50" s="36">
        <f>U50+W50</f>
        <v>0</v>
      </c>
      <c r="AD50" s="31" t="e">
        <f>AC50/T50</f>
        <v>#DIV/0!</v>
      </c>
      <c r="AE50" s="36">
        <f>U50+W50+Y50</f>
        <v>0</v>
      </c>
      <c r="AF50" s="31" t="e">
        <f>AE50/T50</f>
        <v>#DIV/0!</v>
      </c>
      <c r="AG50" s="32" t="e">
        <f>(5*U50+4*W50+3*Y50+2*AA50)/T50/5</f>
        <v>#DIV/0!</v>
      </c>
      <c r="AH50" s="88" t="s">
        <v>41</v>
      </c>
      <c r="AI50" s="33">
        <v>10</v>
      </c>
      <c r="AJ50" s="142">
        <v>0</v>
      </c>
      <c r="AK50" s="36">
        <v>0</v>
      </c>
      <c r="AL50" s="31" t="e">
        <f>AK50/AJ50</f>
        <v>#DIV/0!</v>
      </c>
      <c r="AM50" s="36">
        <v>0</v>
      </c>
      <c r="AN50" s="31" t="e">
        <f>AM50/AJ50</f>
        <v>#DIV/0!</v>
      </c>
      <c r="AO50" s="36">
        <v>0</v>
      </c>
      <c r="AP50" s="31" t="e">
        <f>AO50/AJ50</f>
        <v>#DIV/0!</v>
      </c>
      <c r="AQ50" s="36">
        <v>0</v>
      </c>
      <c r="AR50" s="31" t="e">
        <f>AQ50/AJ50</f>
        <v>#DIV/0!</v>
      </c>
      <c r="AS50" s="36">
        <f>AK50+AM50</f>
        <v>0</v>
      </c>
      <c r="AT50" s="31" t="e">
        <f>AS50/AJ50</f>
        <v>#DIV/0!</v>
      </c>
      <c r="AU50" s="36">
        <f>AK50+AM50+AO50</f>
        <v>0</v>
      </c>
      <c r="AV50" s="31" t="e">
        <f>AU50/AJ50</f>
        <v>#DIV/0!</v>
      </c>
      <c r="AW50" s="32" t="e">
        <f>(5*AK50+4*AM50+3*AO50+2*AQ50)/AJ50/5</f>
        <v>#DIV/0!</v>
      </c>
      <c r="AX50" s="88" t="s">
        <v>41</v>
      </c>
      <c r="AY50" s="33">
        <v>10</v>
      </c>
      <c r="AZ50" s="142">
        <v>0</v>
      </c>
      <c r="BA50" s="36">
        <v>0</v>
      </c>
      <c r="BB50" s="31" t="e">
        <f>BA50/AZ50</f>
        <v>#DIV/0!</v>
      </c>
      <c r="BC50" s="36">
        <v>0</v>
      </c>
      <c r="BD50" s="31" t="e">
        <f>BC50/AZ50</f>
        <v>#DIV/0!</v>
      </c>
      <c r="BE50" s="36">
        <v>0</v>
      </c>
      <c r="BF50" s="31" t="e">
        <f>BE50/AZ50</f>
        <v>#DIV/0!</v>
      </c>
      <c r="BG50" s="36">
        <v>0</v>
      </c>
      <c r="BH50" s="31" t="e">
        <f>BG50/AZ50</f>
        <v>#DIV/0!</v>
      </c>
      <c r="BI50" s="36">
        <f>BA50+BC50</f>
        <v>0</v>
      </c>
      <c r="BJ50" s="31" t="e">
        <f>BI50/AZ50</f>
        <v>#DIV/0!</v>
      </c>
      <c r="BK50" s="36">
        <f>BA50+BC50+BE50</f>
        <v>0</v>
      </c>
      <c r="BL50" s="31" t="e">
        <f>BK50/AZ50</f>
        <v>#DIV/0!</v>
      </c>
      <c r="BM50" s="32" t="e">
        <f>(5*BA50+4*BC50+3*BE50+2*BG50)/AZ50/5</f>
        <v>#DIV/0!</v>
      </c>
      <c r="BN50" s="88" t="s">
        <v>41</v>
      </c>
      <c r="BO50" s="33">
        <v>10</v>
      </c>
      <c r="BP50" s="142">
        <v>0</v>
      </c>
      <c r="BQ50" s="36">
        <v>0</v>
      </c>
      <c r="BR50" s="31" t="e">
        <f>BQ50/BP50</f>
        <v>#DIV/0!</v>
      </c>
      <c r="BS50" s="36">
        <v>0</v>
      </c>
      <c r="BT50" s="31" t="e">
        <f>BS50/BP50</f>
        <v>#DIV/0!</v>
      </c>
      <c r="BU50" s="36">
        <v>0</v>
      </c>
      <c r="BV50" s="31" t="e">
        <f>BU50/BP50</f>
        <v>#DIV/0!</v>
      </c>
      <c r="BW50" s="36">
        <v>0</v>
      </c>
      <c r="BX50" s="31" t="e">
        <f>BW50/BP50</f>
        <v>#DIV/0!</v>
      </c>
      <c r="BY50" s="36">
        <f>BQ50+BS50</f>
        <v>0</v>
      </c>
      <c r="BZ50" s="31" t="e">
        <f>BY50/BP50</f>
        <v>#DIV/0!</v>
      </c>
      <c r="CA50" s="36">
        <f>BQ50+BS50+BU50</f>
        <v>0</v>
      </c>
      <c r="CB50" s="31" t="e">
        <f>CA50/BP50</f>
        <v>#DIV/0!</v>
      </c>
      <c r="CC50" s="32" t="e">
        <f>(5*BQ50+4*BS50+3*BU50+2*BW50)/BP50/5</f>
        <v>#DIV/0!</v>
      </c>
    </row>
    <row r="51" spans="1:81" x14ac:dyDescent="0.25">
      <c r="A51" s="106"/>
      <c r="B51" s="89" t="s">
        <v>41</v>
      </c>
      <c r="C51" s="28">
        <v>11</v>
      </c>
      <c r="D51" s="105">
        <v>0</v>
      </c>
      <c r="E51" s="30">
        <v>0</v>
      </c>
      <c r="F51" s="31" t="e">
        <f>E51/D51</f>
        <v>#DIV/0!</v>
      </c>
      <c r="G51" s="30">
        <v>0</v>
      </c>
      <c r="H51" s="31" t="e">
        <f>G51/D51</f>
        <v>#DIV/0!</v>
      </c>
      <c r="I51" s="30">
        <v>0</v>
      </c>
      <c r="J51" s="31" t="e">
        <f>I51/D51</f>
        <v>#DIV/0!</v>
      </c>
      <c r="K51" s="30">
        <v>0</v>
      </c>
      <c r="L51" s="31" t="e">
        <f>K51/D51</f>
        <v>#DIV/0!</v>
      </c>
      <c r="M51" s="30">
        <f>E51+G51</f>
        <v>0</v>
      </c>
      <c r="N51" s="31" t="e">
        <f>M51/D51</f>
        <v>#DIV/0!</v>
      </c>
      <c r="O51" s="30">
        <f>E51+G51+I51</f>
        <v>0</v>
      </c>
      <c r="P51" s="31" t="e">
        <f>O51/D51</f>
        <v>#DIV/0!</v>
      </c>
      <c r="Q51" s="32" t="e">
        <f>(5*E51+4*G51+3*I51+2*K51)/D51/5</f>
        <v>#DIV/0!</v>
      </c>
      <c r="R51" s="89" t="s">
        <v>41</v>
      </c>
      <c r="S51" s="28">
        <v>11</v>
      </c>
      <c r="T51" s="105">
        <v>0</v>
      </c>
      <c r="U51" s="30">
        <v>0</v>
      </c>
      <c r="V51" s="31" t="e">
        <f>U51/T51</f>
        <v>#DIV/0!</v>
      </c>
      <c r="W51" s="30">
        <v>0</v>
      </c>
      <c r="X51" s="31" t="e">
        <f>W51/T51</f>
        <v>#DIV/0!</v>
      </c>
      <c r="Y51" s="30">
        <v>0</v>
      </c>
      <c r="Z51" s="31" t="e">
        <f>Y51/T51</f>
        <v>#DIV/0!</v>
      </c>
      <c r="AA51" s="30">
        <v>0</v>
      </c>
      <c r="AB51" s="31" t="e">
        <f>AA51/T51</f>
        <v>#DIV/0!</v>
      </c>
      <c r="AC51" s="30">
        <f>U51+W51</f>
        <v>0</v>
      </c>
      <c r="AD51" s="31" t="e">
        <f>AC51/T51</f>
        <v>#DIV/0!</v>
      </c>
      <c r="AE51" s="30">
        <f>U51+W51+Y51</f>
        <v>0</v>
      </c>
      <c r="AF51" s="31" t="e">
        <f>AE51/T51</f>
        <v>#DIV/0!</v>
      </c>
      <c r="AG51" s="32" t="e">
        <f>(5*U51+4*W51+3*Y51+2*AA51)/T51/5</f>
        <v>#DIV/0!</v>
      </c>
      <c r="AH51" s="89" t="s">
        <v>41</v>
      </c>
      <c r="AI51" s="28">
        <v>11</v>
      </c>
      <c r="AJ51" s="105">
        <v>0</v>
      </c>
      <c r="AK51" s="30">
        <v>0</v>
      </c>
      <c r="AL51" s="31" t="e">
        <f>AK51/AJ51</f>
        <v>#DIV/0!</v>
      </c>
      <c r="AM51" s="30">
        <v>0</v>
      </c>
      <c r="AN51" s="31" t="e">
        <f>AM51/AJ51</f>
        <v>#DIV/0!</v>
      </c>
      <c r="AO51" s="30">
        <v>0</v>
      </c>
      <c r="AP51" s="31" t="e">
        <f>AO51/AJ51</f>
        <v>#DIV/0!</v>
      </c>
      <c r="AQ51" s="30">
        <v>0</v>
      </c>
      <c r="AR51" s="31" t="e">
        <f>AQ51/AJ51</f>
        <v>#DIV/0!</v>
      </c>
      <c r="AS51" s="30">
        <f>AK51+AM51</f>
        <v>0</v>
      </c>
      <c r="AT51" s="31" t="e">
        <f>AS51/AJ51</f>
        <v>#DIV/0!</v>
      </c>
      <c r="AU51" s="30">
        <f>AK51+AM51+AO51</f>
        <v>0</v>
      </c>
      <c r="AV51" s="31" t="e">
        <f>AU51/AJ51</f>
        <v>#DIV/0!</v>
      </c>
      <c r="AW51" s="32" t="e">
        <f>(5*AK51+4*AM51+3*AO51+2*AQ51)/AJ51/5</f>
        <v>#DIV/0!</v>
      </c>
      <c r="AX51" s="89" t="s">
        <v>41</v>
      </c>
      <c r="AY51" s="28">
        <v>11</v>
      </c>
      <c r="AZ51" s="105">
        <v>0</v>
      </c>
      <c r="BA51" s="30">
        <v>0</v>
      </c>
      <c r="BB51" s="31" t="e">
        <f>BA51/AZ51</f>
        <v>#DIV/0!</v>
      </c>
      <c r="BC51" s="30">
        <v>0</v>
      </c>
      <c r="BD51" s="31" t="e">
        <f>BC51/AZ51</f>
        <v>#DIV/0!</v>
      </c>
      <c r="BE51" s="30">
        <v>0</v>
      </c>
      <c r="BF51" s="31" t="e">
        <f>BE51/AZ51</f>
        <v>#DIV/0!</v>
      </c>
      <c r="BG51" s="30">
        <v>0</v>
      </c>
      <c r="BH51" s="31" t="e">
        <f>BG51/AZ51</f>
        <v>#DIV/0!</v>
      </c>
      <c r="BI51" s="30">
        <f>BA51+BC51</f>
        <v>0</v>
      </c>
      <c r="BJ51" s="31" t="e">
        <f>BI51/AZ51</f>
        <v>#DIV/0!</v>
      </c>
      <c r="BK51" s="30">
        <f>BA51+BC51+BE51</f>
        <v>0</v>
      </c>
      <c r="BL51" s="31" t="e">
        <f>BK51/AZ51</f>
        <v>#DIV/0!</v>
      </c>
      <c r="BM51" s="32" t="e">
        <f>(5*BA51+4*BC51+3*BE51+2*BG51)/AZ51/5</f>
        <v>#DIV/0!</v>
      </c>
      <c r="BN51" s="89" t="s">
        <v>41</v>
      </c>
      <c r="BO51" s="28">
        <v>11</v>
      </c>
      <c r="BP51" s="105">
        <v>0</v>
      </c>
      <c r="BQ51" s="30">
        <v>0</v>
      </c>
      <c r="BR51" s="31" t="e">
        <f>BQ51/BP51</f>
        <v>#DIV/0!</v>
      </c>
      <c r="BS51" s="30">
        <v>0</v>
      </c>
      <c r="BT51" s="31" t="e">
        <f>BS51/BP51</f>
        <v>#DIV/0!</v>
      </c>
      <c r="BU51" s="30">
        <v>0</v>
      </c>
      <c r="BV51" s="31" t="e">
        <f>BU51/BP51</f>
        <v>#DIV/0!</v>
      </c>
      <c r="BW51" s="30">
        <v>0</v>
      </c>
      <c r="BX51" s="31" t="e">
        <f>BW51/BP51</f>
        <v>#DIV/0!</v>
      </c>
      <c r="BY51" s="30">
        <f>BQ51+BS51</f>
        <v>0</v>
      </c>
      <c r="BZ51" s="31" t="e">
        <f>BY51/BP51</f>
        <v>#DIV/0!</v>
      </c>
      <c r="CA51" s="30">
        <f>BQ51+BS51+BU51</f>
        <v>0</v>
      </c>
      <c r="CB51" s="31" t="e">
        <f>CA51/BP51</f>
        <v>#DIV/0!</v>
      </c>
      <c r="CC51" s="32" t="e">
        <f>(5*BQ51+4*BS51+3*BU51+2*BW51)/BP51/5</f>
        <v>#DIV/0!</v>
      </c>
    </row>
    <row r="52" spans="1:81" ht="39" x14ac:dyDescent="0.25">
      <c r="B52" s="104" t="s">
        <v>29</v>
      </c>
      <c r="C52" s="97" t="s">
        <v>39</v>
      </c>
      <c r="D52" s="95">
        <f>SUM(D50:D51)</f>
        <v>0</v>
      </c>
      <c r="E52" s="30">
        <f>SUM(E50:E51)</f>
        <v>0</v>
      </c>
      <c r="F52" s="31" t="e">
        <f>E52/D52</f>
        <v>#DIV/0!</v>
      </c>
      <c r="G52" s="30">
        <f>SUM(G50:G51)</f>
        <v>0</v>
      </c>
      <c r="H52" s="31" t="e">
        <f>G52/D52</f>
        <v>#DIV/0!</v>
      </c>
      <c r="I52" s="30">
        <f>SUM(I50:I51)</f>
        <v>0</v>
      </c>
      <c r="J52" s="31" t="e">
        <f>I52/D52</f>
        <v>#DIV/0!</v>
      </c>
      <c r="K52" s="30">
        <f>SUM(K50:K51)</f>
        <v>0</v>
      </c>
      <c r="L52" s="31" t="e">
        <f>K52/D52</f>
        <v>#DIV/0!</v>
      </c>
      <c r="M52" s="30">
        <f>E52+G52</f>
        <v>0</v>
      </c>
      <c r="N52" s="31" t="e">
        <f>M52/D52</f>
        <v>#DIV/0!</v>
      </c>
      <c r="O52" s="30">
        <f>E52+G52+I52</f>
        <v>0</v>
      </c>
      <c r="P52" s="31" t="e">
        <f>O52/D52</f>
        <v>#DIV/0!</v>
      </c>
      <c r="Q52" s="98" t="e">
        <f>(5*E52+4*G52+3*I52+2*K52)/D52/5</f>
        <v>#DIV/0!</v>
      </c>
      <c r="R52" s="104" t="s">
        <v>29</v>
      </c>
      <c r="S52" s="97" t="s">
        <v>39</v>
      </c>
      <c r="T52" s="95">
        <f>SUM(T50:T51)</f>
        <v>0</v>
      </c>
      <c r="U52" s="30">
        <f>SUM(U50:U51)</f>
        <v>0</v>
      </c>
      <c r="V52" s="31" t="e">
        <f>U52/T52</f>
        <v>#DIV/0!</v>
      </c>
      <c r="W52" s="30">
        <f>SUM(W50:W51)</f>
        <v>0</v>
      </c>
      <c r="X52" s="31" t="e">
        <f>W52/T52</f>
        <v>#DIV/0!</v>
      </c>
      <c r="Y52" s="30">
        <f>SUM(Y50:Y51)</f>
        <v>0</v>
      </c>
      <c r="Z52" s="31" t="e">
        <f>Y52/T52</f>
        <v>#DIV/0!</v>
      </c>
      <c r="AA52" s="30">
        <f>SUM(AA50:AA51)</f>
        <v>0</v>
      </c>
      <c r="AB52" s="31" t="e">
        <f>AA52/T52</f>
        <v>#DIV/0!</v>
      </c>
      <c r="AC52" s="30">
        <f>U52+W52</f>
        <v>0</v>
      </c>
      <c r="AD52" s="31" t="e">
        <f>AC52/T52</f>
        <v>#DIV/0!</v>
      </c>
      <c r="AE52" s="30">
        <f>U52+W52+Y52</f>
        <v>0</v>
      </c>
      <c r="AF52" s="31" t="e">
        <f>AE52/T52</f>
        <v>#DIV/0!</v>
      </c>
      <c r="AG52" s="98" t="e">
        <f>(5*U52+4*W52+3*Y52+2*AA52)/T52/5</f>
        <v>#DIV/0!</v>
      </c>
      <c r="AH52" s="104" t="s">
        <v>29</v>
      </c>
      <c r="AI52" s="97" t="s">
        <v>39</v>
      </c>
      <c r="AJ52" s="95">
        <f>SUM(AJ50:AJ51)</f>
        <v>0</v>
      </c>
      <c r="AK52" s="30">
        <f>SUM(AK50:AK51)</f>
        <v>0</v>
      </c>
      <c r="AL52" s="31" t="e">
        <f>AK52/AJ52</f>
        <v>#DIV/0!</v>
      </c>
      <c r="AM52" s="30">
        <f>SUM(AM50:AM51)</f>
        <v>0</v>
      </c>
      <c r="AN52" s="31" t="e">
        <f>AM52/AJ52</f>
        <v>#DIV/0!</v>
      </c>
      <c r="AO52" s="30">
        <f>SUM(AO50:AO51)</f>
        <v>0</v>
      </c>
      <c r="AP52" s="31" t="e">
        <f>AO52/AJ52</f>
        <v>#DIV/0!</v>
      </c>
      <c r="AQ52" s="30">
        <f>SUM(AQ50:AQ51)</f>
        <v>0</v>
      </c>
      <c r="AR52" s="31" t="e">
        <f>AQ52/AJ52</f>
        <v>#DIV/0!</v>
      </c>
      <c r="AS52" s="30">
        <f>AK52+AM52</f>
        <v>0</v>
      </c>
      <c r="AT52" s="31" t="e">
        <f>AS52/AJ52</f>
        <v>#DIV/0!</v>
      </c>
      <c r="AU52" s="30">
        <f>AK52+AM52+AO52</f>
        <v>0</v>
      </c>
      <c r="AV52" s="31" t="e">
        <f>AU52/AJ52</f>
        <v>#DIV/0!</v>
      </c>
      <c r="AW52" s="98" t="e">
        <f>(5*AK52+4*AM52+3*AO52+2*AQ52)/AJ52/5</f>
        <v>#DIV/0!</v>
      </c>
      <c r="AX52" s="104" t="s">
        <v>29</v>
      </c>
      <c r="AY52" s="97" t="s">
        <v>39</v>
      </c>
      <c r="AZ52" s="95">
        <f>SUM(AZ50:AZ51)</f>
        <v>0</v>
      </c>
      <c r="BA52" s="30">
        <f>SUM(BA50:BA51)</f>
        <v>0</v>
      </c>
      <c r="BB52" s="31" t="e">
        <f>BA52/AZ52</f>
        <v>#DIV/0!</v>
      </c>
      <c r="BC52" s="30">
        <f>SUM(BC50:BC51)</f>
        <v>0</v>
      </c>
      <c r="BD52" s="31" t="e">
        <f>BC52/AZ52</f>
        <v>#DIV/0!</v>
      </c>
      <c r="BE52" s="30">
        <f>SUM(BE50:BE51)</f>
        <v>0</v>
      </c>
      <c r="BF52" s="31" t="e">
        <f>BE52/AZ52</f>
        <v>#DIV/0!</v>
      </c>
      <c r="BG52" s="30">
        <f>SUM(BG50:BG51)</f>
        <v>0</v>
      </c>
      <c r="BH52" s="31" t="e">
        <f>BG52/AZ52</f>
        <v>#DIV/0!</v>
      </c>
      <c r="BI52" s="30">
        <f>BA52+BC52</f>
        <v>0</v>
      </c>
      <c r="BJ52" s="31" t="e">
        <f>BI52/AZ52</f>
        <v>#DIV/0!</v>
      </c>
      <c r="BK52" s="30">
        <f>BA52+BC52+BE52</f>
        <v>0</v>
      </c>
      <c r="BL52" s="31" t="e">
        <f>BK52/AZ52</f>
        <v>#DIV/0!</v>
      </c>
      <c r="BM52" s="98" t="e">
        <f>(5*BA52+4*BC52+3*BE52+2*BG52)/AZ52/5</f>
        <v>#DIV/0!</v>
      </c>
      <c r="BN52" s="104" t="s">
        <v>29</v>
      </c>
      <c r="BO52" s="97" t="s">
        <v>39</v>
      </c>
      <c r="BP52" s="95">
        <f>SUM(BP50:BP51)</f>
        <v>0</v>
      </c>
      <c r="BQ52" s="30">
        <f>SUM(BQ50:BQ51)</f>
        <v>0</v>
      </c>
      <c r="BR52" s="31" t="e">
        <f>BQ52/BP52</f>
        <v>#DIV/0!</v>
      </c>
      <c r="BS52" s="30">
        <f>SUM(BS50:BS51)</f>
        <v>0</v>
      </c>
      <c r="BT52" s="31" t="e">
        <f>BS52/BP52</f>
        <v>#DIV/0!</v>
      </c>
      <c r="BU52" s="30">
        <f>SUM(BU50:BU51)</f>
        <v>0</v>
      </c>
      <c r="BV52" s="31" t="e">
        <f>BU52/BP52</f>
        <v>#DIV/0!</v>
      </c>
      <c r="BW52" s="30">
        <f>SUM(BW50:BW51)</f>
        <v>0</v>
      </c>
      <c r="BX52" s="31" t="e">
        <f>BW52/BP52</f>
        <v>#DIV/0!</v>
      </c>
      <c r="BY52" s="30">
        <f>BQ52+BS52</f>
        <v>0</v>
      </c>
      <c r="BZ52" s="31" t="e">
        <f>BY52/BP52</f>
        <v>#DIV/0!</v>
      </c>
      <c r="CA52" s="30">
        <f>BQ52+BS52+BU52</f>
        <v>0</v>
      </c>
      <c r="CB52" s="31" t="e">
        <f>CA52/BP52</f>
        <v>#DIV/0!</v>
      </c>
      <c r="CC52" s="98" t="e">
        <f>(5*BQ52+4*BS52+3*BU52+2*BW52)/BP52/5</f>
        <v>#DIV/0!</v>
      </c>
    </row>
  </sheetData>
  <mergeCells count="225">
    <mergeCell ref="K48:L48"/>
    <mergeCell ref="M48:N48"/>
    <mergeCell ref="K41:L41"/>
    <mergeCell ref="O48:P48"/>
    <mergeCell ref="Q48:Q49"/>
    <mergeCell ref="M41:N41"/>
    <mergeCell ref="O41:P41"/>
    <mergeCell ref="Q41:Q42"/>
    <mergeCell ref="B41:B42"/>
    <mergeCell ref="C41:D41"/>
    <mergeCell ref="E41:F41"/>
    <mergeCell ref="G41:H41"/>
    <mergeCell ref="I41:J41"/>
    <mergeCell ref="B48:B49"/>
    <mergeCell ref="C48:D48"/>
    <mergeCell ref="E48:F48"/>
    <mergeCell ref="G48:H48"/>
    <mergeCell ref="I48:J48"/>
    <mergeCell ref="B27:B28"/>
    <mergeCell ref="C27:D27"/>
    <mergeCell ref="E27:F27"/>
    <mergeCell ref="G27:H27"/>
    <mergeCell ref="I27:J27"/>
    <mergeCell ref="K27:L27"/>
    <mergeCell ref="M27:N27"/>
    <mergeCell ref="O27:P27"/>
    <mergeCell ref="Q27:Q28"/>
    <mergeCell ref="B17:B18"/>
    <mergeCell ref="C17:D17"/>
    <mergeCell ref="E17:F17"/>
    <mergeCell ref="G17:H17"/>
    <mergeCell ref="I17:J17"/>
    <mergeCell ref="K17:L17"/>
    <mergeCell ref="M17:N17"/>
    <mergeCell ref="O17:P17"/>
    <mergeCell ref="Q17:Q18"/>
    <mergeCell ref="M3:N3"/>
    <mergeCell ref="O3:P3"/>
    <mergeCell ref="Q3:Q4"/>
    <mergeCell ref="B3:B4"/>
    <mergeCell ref="C3:D3"/>
    <mergeCell ref="E3:F3"/>
    <mergeCell ref="G3:H3"/>
    <mergeCell ref="I3:J3"/>
    <mergeCell ref="K3:L3"/>
    <mergeCell ref="AA3:AB3"/>
    <mergeCell ref="AC3:AD3"/>
    <mergeCell ref="AE3:AF3"/>
    <mergeCell ref="AG3:AG4"/>
    <mergeCell ref="R3:R4"/>
    <mergeCell ref="S3:T3"/>
    <mergeCell ref="U3:V3"/>
    <mergeCell ref="W3:X3"/>
    <mergeCell ref="Y3:Z3"/>
    <mergeCell ref="AA17:AB17"/>
    <mergeCell ref="AC17:AD17"/>
    <mergeCell ref="AE17:AF17"/>
    <mergeCell ref="AG17:AG18"/>
    <mergeCell ref="R27:R28"/>
    <mergeCell ref="S27:T27"/>
    <mergeCell ref="U27:V27"/>
    <mergeCell ref="W27:X27"/>
    <mergeCell ref="Y27:Z27"/>
    <mergeCell ref="AA27:AB27"/>
    <mergeCell ref="AC27:AD27"/>
    <mergeCell ref="AE27:AF27"/>
    <mergeCell ref="AG27:AG28"/>
    <mergeCell ref="R17:R18"/>
    <mergeCell ref="S17:T17"/>
    <mergeCell ref="U17:V17"/>
    <mergeCell ref="W17:X17"/>
    <mergeCell ref="Y17:Z17"/>
    <mergeCell ref="AA41:AB41"/>
    <mergeCell ref="AC41:AD41"/>
    <mergeCell ref="AE41:AF41"/>
    <mergeCell ref="AG41:AG42"/>
    <mergeCell ref="R48:R49"/>
    <mergeCell ref="S48:T48"/>
    <mergeCell ref="U48:V48"/>
    <mergeCell ref="W48:X48"/>
    <mergeCell ref="Y48:Z48"/>
    <mergeCell ref="AA48:AB48"/>
    <mergeCell ref="AC48:AD48"/>
    <mergeCell ref="AE48:AF48"/>
    <mergeCell ref="AG48:AG49"/>
    <mergeCell ref="R41:R42"/>
    <mergeCell ref="S41:T41"/>
    <mergeCell ref="U41:V41"/>
    <mergeCell ref="W41:X41"/>
    <mergeCell ref="Y41:Z41"/>
    <mergeCell ref="AH3:AH4"/>
    <mergeCell ref="AI3:AJ3"/>
    <mergeCell ref="AK3:AL3"/>
    <mergeCell ref="AM3:AN3"/>
    <mergeCell ref="AO3:AP3"/>
    <mergeCell ref="AQ3:AR3"/>
    <mergeCell ref="AS3:AT3"/>
    <mergeCell ref="AU3:AV3"/>
    <mergeCell ref="AW3:AW4"/>
    <mergeCell ref="AX3:AX4"/>
    <mergeCell ref="AY3:AZ3"/>
    <mergeCell ref="BA3:BB3"/>
    <mergeCell ref="BC3:BD3"/>
    <mergeCell ref="BE3:BF3"/>
    <mergeCell ref="BG3:BH3"/>
    <mergeCell ref="BI3:BJ3"/>
    <mergeCell ref="BK3:BL3"/>
    <mergeCell ref="BM3:BM4"/>
    <mergeCell ref="AH17:AH18"/>
    <mergeCell ref="AI17:AJ17"/>
    <mergeCell ref="AK17:AL17"/>
    <mergeCell ref="AM17:AN17"/>
    <mergeCell ref="AO17:AP17"/>
    <mergeCell ref="AQ17:AR17"/>
    <mergeCell ref="AS17:AT17"/>
    <mergeCell ref="AU17:AV17"/>
    <mergeCell ref="AW17:AW18"/>
    <mergeCell ref="AX17:AX18"/>
    <mergeCell ref="AY17:AZ17"/>
    <mergeCell ref="BA17:BB17"/>
    <mergeCell ref="BC17:BD17"/>
    <mergeCell ref="BE17:BF17"/>
    <mergeCell ref="BG17:BH17"/>
    <mergeCell ref="BI17:BJ17"/>
    <mergeCell ref="BK17:BL17"/>
    <mergeCell ref="BM17:BM18"/>
    <mergeCell ref="AH27:AH28"/>
    <mergeCell ref="AI27:AJ27"/>
    <mergeCell ref="AK27:AL27"/>
    <mergeCell ref="AM27:AN27"/>
    <mergeCell ref="AO27:AP27"/>
    <mergeCell ref="AQ27:AR27"/>
    <mergeCell ref="AS27:AT27"/>
    <mergeCell ref="AU27:AV27"/>
    <mergeCell ref="AW27:AW28"/>
    <mergeCell ref="AX27:AX28"/>
    <mergeCell ref="AY27:AZ27"/>
    <mergeCell ref="BA27:BB27"/>
    <mergeCell ref="BC27:BD27"/>
    <mergeCell ref="BE27:BF27"/>
    <mergeCell ref="BG27:BH27"/>
    <mergeCell ref="BI27:BJ27"/>
    <mergeCell ref="BK27:BL27"/>
    <mergeCell ref="BM27:BM28"/>
    <mergeCell ref="AH41:AH42"/>
    <mergeCell ref="AI41:AJ41"/>
    <mergeCell ref="AK41:AL41"/>
    <mergeCell ref="AM41:AN41"/>
    <mergeCell ref="AO41:AP41"/>
    <mergeCell ref="AQ41:AR41"/>
    <mergeCell ref="AS41:AT41"/>
    <mergeCell ref="AU41:AV41"/>
    <mergeCell ref="AW41:AW42"/>
    <mergeCell ref="AX41:AX42"/>
    <mergeCell ref="AY41:AZ41"/>
    <mergeCell ref="BA41:BB41"/>
    <mergeCell ref="BC41:BD41"/>
    <mergeCell ref="BE41:BF41"/>
    <mergeCell ref="BG41:BH41"/>
    <mergeCell ref="BI41:BJ41"/>
    <mergeCell ref="BK41:BL41"/>
    <mergeCell ref="BM41:BM42"/>
    <mergeCell ref="AH48:AH49"/>
    <mergeCell ref="AI48:AJ48"/>
    <mergeCell ref="AK48:AL48"/>
    <mergeCell ref="AM48:AN48"/>
    <mergeCell ref="AO48:AP48"/>
    <mergeCell ref="AQ48:AR48"/>
    <mergeCell ref="AS48:AT48"/>
    <mergeCell ref="AU48:AV48"/>
    <mergeCell ref="AW48:AW49"/>
    <mergeCell ref="AX48:AX49"/>
    <mergeCell ref="AY48:AZ48"/>
    <mergeCell ref="BA48:BB48"/>
    <mergeCell ref="BC48:BD48"/>
    <mergeCell ref="BE48:BF48"/>
    <mergeCell ref="BG48:BH48"/>
    <mergeCell ref="BI48:BJ48"/>
    <mergeCell ref="BK48:BL48"/>
    <mergeCell ref="BM48:BM49"/>
    <mergeCell ref="BN3:BN4"/>
    <mergeCell ref="BO3:BP3"/>
    <mergeCell ref="BQ3:BR3"/>
    <mergeCell ref="BS3:BT3"/>
    <mergeCell ref="BU3:BV3"/>
    <mergeCell ref="BW3:BX3"/>
    <mergeCell ref="BY3:BZ3"/>
    <mergeCell ref="CA3:CB3"/>
    <mergeCell ref="CC3:CC4"/>
    <mergeCell ref="BN17:BN18"/>
    <mergeCell ref="BO17:BP17"/>
    <mergeCell ref="BQ17:BR17"/>
    <mergeCell ref="BS17:BT17"/>
    <mergeCell ref="BU17:BV17"/>
    <mergeCell ref="BW17:BX17"/>
    <mergeCell ref="BY17:BZ17"/>
    <mergeCell ref="CA17:CB17"/>
    <mergeCell ref="CC17:CC18"/>
    <mergeCell ref="BN27:BN28"/>
    <mergeCell ref="BO27:BP27"/>
    <mergeCell ref="BQ27:BR27"/>
    <mergeCell ref="BS27:BT27"/>
    <mergeCell ref="BU27:BV27"/>
    <mergeCell ref="BW27:BX27"/>
    <mergeCell ref="BY27:BZ27"/>
    <mergeCell ref="CA27:CB27"/>
    <mergeCell ref="CC27:CC28"/>
    <mergeCell ref="BN41:BN42"/>
    <mergeCell ref="BO41:BP41"/>
    <mergeCell ref="BQ41:BR41"/>
    <mergeCell ref="BS41:BT41"/>
    <mergeCell ref="BU41:BV41"/>
    <mergeCell ref="BW41:BX41"/>
    <mergeCell ref="BY41:BZ41"/>
    <mergeCell ref="CA41:CB41"/>
    <mergeCell ref="CC41:CC42"/>
    <mergeCell ref="BN48:BN49"/>
    <mergeCell ref="BO48:BP48"/>
    <mergeCell ref="BQ48:BR48"/>
    <mergeCell ref="BS48:BT48"/>
    <mergeCell ref="BU48:BV48"/>
    <mergeCell ref="BW48:BX48"/>
    <mergeCell ref="BY48:BZ48"/>
    <mergeCell ref="CA48:CB48"/>
    <mergeCell ref="CC48:CC4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0"/>
  <sheetViews>
    <sheetView topLeftCell="AU1" workbookViewId="0">
      <selection activeCell="BR10" sqref="BR10:BS10"/>
    </sheetView>
  </sheetViews>
  <sheetFormatPr defaultRowHeight="15" x14ac:dyDescent="0.25"/>
  <cols>
    <col min="2" max="2" width="17" customWidth="1"/>
    <col min="4" max="4" width="4.5703125" customWidth="1"/>
    <col min="5" max="5" width="4.7109375" customWidth="1"/>
    <col min="6" max="6" width="5.85546875" customWidth="1"/>
    <col min="7" max="7" width="4.7109375" customWidth="1"/>
    <col min="8" max="8" width="5.7109375" customWidth="1"/>
    <col min="9" max="9" width="4.85546875" customWidth="1"/>
    <col min="10" max="10" width="5.28515625" customWidth="1"/>
    <col min="11" max="11" width="5.140625" customWidth="1"/>
    <col min="12" max="12" width="6" customWidth="1"/>
    <col min="13" max="13" width="4.5703125" customWidth="1"/>
    <col min="14" max="14" width="5.28515625" customWidth="1"/>
    <col min="15" max="15" width="5" customWidth="1"/>
    <col min="16" max="16" width="6.7109375" customWidth="1"/>
    <col min="17" max="17" width="7.42578125" customWidth="1"/>
    <col min="18" max="18" width="14.28515625" customWidth="1"/>
    <col min="20" max="20" width="4.85546875" customWidth="1"/>
    <col min="21" max="21" width="4.140625" customWidth="1"/>
    <col min="22" max="22" width="5.5703125" customWidth="1"/>
    <col min="23" max="23" width="4" customWidth="1"/>
    <col min="24" max="24" width="5.85546875" customWidth="1"/>
    <col min="25" max="25" width="4.140625" customWidth="1"/>
    <col min="26" max="26" width="4.7109375" customWidth="1"/>
    <col min="27" max="27" width="4.140625" customWidth="1"/>
    <col min="28" max="28" width="5.140625" customWidth="1"/>
    <col min="29" max="29" width="4.140625" customWidth="1"/>
    <col min="30" max="30" width="5.5703125" customWidth="1"/>
    <col min="31" max="31" width="4.28515625" customWidth="1"/>
    <col min="32" max="32" width="5.28515625" customWidth="1"/>
    <col min="33" max="33" width="6.85546875" customWidth="1"/>
    <col min="34" max="34" width="14.7109375" customWidth="1"/>
    <col min="36" max="37" width="4.7109375" customWidth="1"/>
    <col min="38" max="38" width="5.5703125" customWidth="1"/>
    <col min="39" max="39" width="4.140625" customWidth="1"/>
    <col min="40" max="40" width="5.5703125" customWidth="1"/>
    <col min="41" max="41" width="4.140625" customWidth="1"/>
    <col min="42" max="42" width="5.5703125" customWidth="1"/>
    <col min="43" max="43" width="4.140625" customWidth="1"/>
    <col min="44" max="44" width="5.5703125" customWidth="1"/>
    <col min="45" max="45" width="4.140625" customWidth="1"/>
    <col min="46" max="46" width="5.5703125" customWidth="1"/>
    <col min="47" max="47" width="4.140625" customWidth="1"/>
    <col min="48" max="49" width="5.5703125" customWidth="1"/>
    <col min="50" max="50" width="15.140625" customWidth="1"/>
    <col min="52" max="53" width="4.140625" customWidth="1"/>
    <col min="54" max="54" width="5.5703125" customWidth="1"/>
    <col min="55" max="55" width="4.140625" customWidth="1"/>
    <col min="56" max="56" width="5.5703125" customWidth="1"/>
    <col min="57" max="57" width="4.140625" customWidth="1"/>
    <col min="58" max="58" width="5.5703125" customWidth="1"/>
    <col min="59" max="59" width="4.140625" customWidth="1"/>
    <col min="60" max="60" width="5.5703125" customWidth="1"/>
    <col min="61" max="61" width="4.140625" customWidth="1"/>
    <col min="62" max="62" width="5.5703125" customWidth="1"/>
    <col min="63" max="63" width="4.140625" customWidth="1"/>
    <col min="64" max="65" width="5.5703125" customWidth="1"/>
    <col min="66" max="66" width="13.85546875" customWidth="1"/>
    <col min="68" max="69" width="4.140625" customWidth="1"/>
    <col min="70" max="70" width="5.5703125" customWidth="1"/>
    <col min="71" max="71" width="4.140625" customWidth="1"/>
    <col min="72" max="72" width="5.5703125" customWidth="1"/>
    <col min="73" max="73" width="4.140625" customWidth="1"/>
    <col min="74" max="74" width="5.5703125" customWidth="1"/>
    <col min="75" max="75" width="4.140625" customWidth="1"/>
    <col min="76" max="76" width="5.5703125" customWidth="1"/>
    <col min="77" max="77" width="4.140625" customWidth="1"/>
    <col min="78" max="78" width="5.5703125" customWidth="1"/>
    <col min="79" max="79" width="4.140625" customWidth="1"/>
    <col min="80" max="81" width="5.5703125" customWidth="1"/>
  </cols>
  <sheetData>
    <row r="1" spans="1:81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</row>
    <row r="2" spans="1:81" x14ac:dyDescent="0.25">
      <c r="A2" s="106"/>
      <c r="B2" s="2" t="s">
        <v>105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2" t="s">
        <v>105</v>
      </c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2" t="s">
        <v>105</v>
      </c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2" t="s">
        <v>105</v>
      </c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2" t="s">
        <v>105</v>
      </c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</row>
    <row r="3" spans="1:81" ht="15.75" thickBot="1" x14ac:dyDescent="0.3">
      <c r="A3" s="106"/>
      <c r="B3" s="82" t="s">
        <v>43</v>
      </c>
      <c r="C3" s="82" t="s">
        <v>25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82" t="s">
        <v>43</v>
      </c>
      <c r="S3" s="82" t="s">
        <v>96</v>
      </c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82" t="s">
        <v>43</v>
      </c>
      <c r="AI3" s="82" t="s">
        <v>97</v>
      </c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82" t="s">
        <v>43</v>
      </c>
      <c r="AY3" s="82" t="s">
        <v>98</v>
      </c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82" t="s">
        <v>43</v>
      </c>
      <c r="BO3" s="82" t="s">
        <v>99</v>
      </c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</row>
    <row r="4" spans="1:81" ht="15.75" thickBot="1" x14ac:dyDescent="0.3">
      <c r="A4" s="106"/>
      <c r="B4" s="287" t="s">
        <v>1</v>
      </c>
      <c r="C4" s="274" t="s">
        <v>2</v>
      </c>
      <c r="D4" s="275"/>
      <c r="E4" s="285" t="s">
        <v>3</v>
      </c>
      <c r="F4" s="285"/>
      <c r="G4" s="285" t="s">
        <v>4</v>
      </c>
      <c r="H4" s="285"/>
      <c r="I4" s="285" t="s">
        <v>5</v>
      </c>
      <c r="J4" s="285"/>
      <c r="K4" s="285" t="s">
        <v>6</v>
      </c>
      <c r="L4" s="285"/>
      <c r="M4" s="285" t="s">
        <v>7</v>
      </c>
      <c r="N4" s="285"/>
      <c r="O4" s="285" t="s">
        <v>8</v>
      </c>
      <c r="P4" s="285"/>
      <c r="Q4" s="276" t="s">
        <v>9</v>
      </c>
      <c r="R4" s="287" t="s">
        <v>1</v>
      </c>
      <c r="S4" s="274" t="s">
        <v>2</v>
      </c>
      <c r="T4" s="275"/>
      <c r="U4" s="285" t="s">
        <v>3</v>
      </c>
      <c r="V4" s="285"/>
      <c r="W4" s="285" t="s">
        <v>4</v>
      </c>
      <c r="X4" s="285"/>
      <c r="Y4" s="285" t="s">
        <v>5</v>
      </c>
      <c r="Z4" s="285"/>
      <c r="AA4" s="285" t="s">
        <v>6</v>
      </c>
      <c r="AB4" s="285"/>
      <c r="AC4" s="285" t="s">
        <v>7</v>
      </c>
      <c r="AD4" s="285"/>
      <c r="AE4" s="285" t="s">
        <v>8</v>
      </c>
      <c r="AF4" s="285"/>
      <c r="AG4" s="276" t="s">
        <v>9</v>
      </c>
      <c r="AH4" s="287" t="s">
        <v>1</v>
      </c>
      <c r="AI4" s="274" t="s">
        <v>2</v>
      </c>
      <c r="AJ4" s="275"/>
      <c r="AK4" s="285" t="s">
        <v>3</v>
      </c>
      <c r="AL4" s="285"/>
      <c r="AM4" s="285" t="s">
        <v>4</v>
      </c>
      <c r="AN4" s="285"/>
      <c r="AO4" s="285" t="s">
        <v>5</v>
      </c>
      <c r="AP4" s="285"/>
      <c r="AQ4" s="285" t="s">
        <v>6</v>
      </c>
      <c r="AR4" s="285"/>
      <c r="AS4" s="285" t="s">
        <v>7</v>
      </c>
      <c r="AT4" s="285"/>
      <c r="AU4" s="285" t="s">
        <v>8</v>
      </c>
      <c r="AV4" s="285"/>
      <c r="AW4" s="276" t="s">
        <v>9</v>
      </c>
      <c r="AX4" s="287" t="s">
        <v>1</v>
      </c>
      <c r="AY4" s="274" t="s">
        <v>2</v>
      </c>
      <c r="AZ4" s="275"/>
      <c r="BA4" s="285" t="s">
        <v>3</v>
      </c>
      <c r="BB4" s="285"/>
      <c r="BC4" s="285" t="s">
        <v>4</v>
      </c>
      <c r="BD4" s="285"/>
      <c r="BE4" s="285" t="s">
        <v>5</v>
      </c>
      <c r="BF4" s="285"/>
      <c r="BG4" s="285" t="s">
        <v>6</v>
      </c>
      <c r="BH4" s="285"/>
      <c r="BI4" s="285" t="s">
        <v>7</v>
      </c>
      <c r="BJ4" s="285"/>
      <c r="BK4" s="285" t="s">
        <v>8</v>
      </c>
      <c r="BL4" s="285"/>
      <c r="BM4" s="276" t="s">
        <v>9</v>
      </c>
      <c r="BN4" s="287" t="s">
        <v>1</v>
      </c>
      <c r="BO4" s="274" t="s">
        <v>2</v>
      </c>
      <c r="BP4" s="275"/>
      <c r="BQ4" s="285" t="s">
        <v>3</v>
      </c>
      <c r="BR4" s="285"/>
      <c r="BS4" s="285" t="s">
        <v>4</v>
      </c>
      <c r="BT4" s="285"/>
      <c r="BU4" s="285" t="s">
        <v>5</v>
      </c>
      <c r="BV4" s="285"/>
      <c r="BW4" s="285" t="s">
        <v>6</v>
      </c>
      <c r="BX4" s="285"/>
      <c r="BY4" s="285" t="s">
        <v>7</v>
      </c>
      <c r="BZ4" s="285"/>
      <c r="CA4" s="285" t="s">
        <v>8</v>
      </c>
      <c r="CB4" s="285"/>
      <c r="CC4" s="276" t="s">
        <v>9</v>
      </c>
    </row>
    <row r="5" spans="1:81" ht="15.75" thickBot="1" x14ac:dyDescent="0.3">
      <c r="A5" s="106"/>
      <c r="B5" s="288"/>
      <c r="C5" s="24" t="s">
        <v>10</v>
      </c>
      <c r="D5" s="25" t="s">
        <v>11</v>
      </c>
      <c r="E5" s="26" t="s">
        <v>11</v>
      </c>
      <c r="F5" s="27" t="s">
        <v>12</v>
      </c>
      <c r="G5" s="27" t="s">
        <v>11</v>
      </c>
      <c r="H5" s="27" t="s">
        <v>12</v>
      </c>
      <c r="I5" s="27" t="s">
        <v>11</v>
      </c>
      <c r="J5" s="27" t="s">
        <v>12</v>
      </c>
      <c r="K5" s="26" t="s">
        <v>11</v>
      </c>
      <c r="L5" s="27" t="s">
        <v>12</v>
      </c>
      <c r="M5" s="27" t="s">
        <v>11</v>
      </c>
      <c r="N5" s="27" t="s">
        <v>12</v>
      </c>
      <c r="O5" s="27" t="s">
        <v>11</v>
      </c>
      <c r="P5" s="27" t="s">
        <v>12</v>
      </c>
      <c r="Q5" s="277"/>
      <c r="R5" s="288"/>
      <c r="S5" s="24" t="s">
        <v>10</v>
      </c>
      <c r="T5" s="25" t="s">
        <v>11</v>
      </c>
      <c r="U5" s="26" t="s">
        <v>11</v>
      </c>
      <c r="V5" s="27" t="s">
        <v>12</v>
      </c>
      <c r="W5" s="27" t="s">
        <v>11</v>
      </c>
      <c r="X5" s="27" t="s">
        <v>12</v>
      </c>
      <c r="Y5" s="27" t="s">
        <v>11</v>
      </c>
      <c r="Z5" s="27" t="s">
        <v>12</v>
      </c>
      <c r="AA5" s="26" t="s">
        <v>11</v>
      </c>
      <c r="AB5" s="27" t="s">
        <v>12</v>
      </c>
      <c r="AC5" s="27" t="s">
        <v>11</v>
      </c>
      <c r="AD5" s="27" t="s">
        <v>12</v>
      </c>
      <c r="AE5" s="27" t="s">
        <v>11</v>
      </c>
      <c r="AF5" s="27" t="s">
        <v>12</v>
      </c>
      <c r="AG5" s="277"/>
      <c r="AH5" s="288"/>
      <c r="AI5" s="24" t="s">
        <v>10</v>
      </c>
      <c r="AJ5" s="25" t="s">
        <v>11</v>
      </c>
      <c r="AK5" s="26" t="s">
        <v>11</v>
      </c>
      <c r="AL5" s="27" t="s">
        <v>12</v>
      </c>
      <c r="AM5" s="27" t="s">
        <v>11</v>
      </c>
      <c r="AN5" s="27" t="s">
        <v>12</v>
      </c>
      <c r="AO5" s="27" t="s">
        <v>11</v>
      </c>
      <c r="AP5" s="27" t="s">
        <v>12</v>
      </c>
      <c r="AQ5" s="26" t="s">
        <v>11</v>
      </c>
      <c r="AR5" s="27" t="s">
        <v>12</v>
      </c>
      <c r="AS5" s="27" t="s">
        <v>11</v>
      </c>
      <c r="AT5" s="27" t="s">
        <v>12</v>
      </c>
      <c r="AU5" s="27" t="s">
        <v>11</v>
      </c>
      <c r="AV5" s="27" t="s">
        <v>12</v>
      </c>
      <c r="AW5" s="277"/>
      <c r="AX5" s="288"/>
      <c r="AY5" s="24" t="s">
        <v>10</v>
      </c>
      <c r="AZ5" s="25" t="s">
        <v>11</v>
      </c>
      <c r="BA5" s="26" t="s">
        <v>11</v>
      </c>
      <c r="BB5" s="27" t="s">
        <v>12</v>
      </c>
      <c r="BC5" s="27" t="s">
        <v>11</v>
      </c>
      <c r="BD5" s="27" t="s">
        <v>12</v>
      </c>
      <c r="BE5" s="27" t="s">
        <v>11</v>
      </c>
      <c r="BF5" s="27" t="s">
        <v>12</v>
      </c>
      <c r="BG5" s="26" t="s">
        <v>11</v>
      </c>
      <c r="BH5" s="27" t="s">
        <v>12</v>
      </c>
      <c r="BI5" s="27" t="s">
        <v>11</v>
      </c>
      <c r="BJ5" s="27" t="s">
        <v>12</v>
      </c>
      <c r="BK5" s="27" t="s">
        <v>11</v>
      </c>
      <c r="BL5" s="27" t="s">
        <v>12</v>
      </c>
      <c r="BM5" s="277"/>
      <c r="BN5" s="288"/>
      <c r="BO5" s="24" t="s">
        <v>10</v>
      </c>
      <c r="BP5" s="25" t="s">
        <v>11</v>
      </c>
      <c r="BQ5" s="26" t="s">
        <v>11</v>
      </c>
      <c r="BR5" s="27" t="s">
        <v>12</v>
      </c>
      <c r="BS5" s="27" t="s">
        <v>11</v>
      </c>
      <c r="BT5" s="27" t="s">
        <v>12</v>
      </c>
      <c r="BU5" s="27" t="s">
        <v>11</v>
      </c>
      <c r="BV5" s="27" t="s">
        <v>12</v>
      </c>
      <c r="BW5" s="26" t="s">
        <v>11</v>
      </c>
      <c r="BX5" s="27" t="s">
        <v>12</v>
      </c>
      <c r="BY5" s="27" t="s">
        <v>11</v>
      </c>
      <c r="BZ5" s="27" t="s">
        <v>12</v>
      </c>
      <c r="CA5" s="27" t="s">
        <v>11</v>
      </c>
      <c r="CB5" s="27" t="s">
        <v>12</v>
      </c>
      <c r="CC5" s="277"/>
    </row>
    <row r="6" spans="1:81" ht="15.75" thickBot="1" x14ac:dyDescent="0.3">
      <c r="A6" s="106"/>
      <c r="B6" s="140" t="s">
        <v>42</v>
      </c>
      <c r="C6" s="28">
        <v>5</v>
      </c>
      <c r="D6" s="29">
        <v>4</v>
      </c>
      <c r="E6" s="30">
        <v>4</v>
      </c>
      <c r="F6" s="31">
        <f>E6/D6</f>
        <v>1</v>
      </c>
      <c r="G6" s="30">
        <v>0</v>
      </c>
      <c r="H6" s="31">
        <f>G6/D6</f>
        <v>0</v>
      </c>
      <c r="I6" s="30">
        <v>0</v>
      </c>
      <c r="J6" s="31">
        <f>I6/D6</f>
        <v>0</v>
      </c>
      <c r="K6" s="30">
        <v>0</v>
      </c>
      <c r="L6" s="31">
        <f>K6/D6</f>
        <v>0</v>
      </c>
      <c r="M6" s="30">
        <f>E6+G6</f>
        <v>4</v>
      </c>
      <c r="N6" s="31">
        <f>M6/D6</f>
        <v>1</v>
      </c>
      <c r="O6" s="30">
        <f>E6+G6+I6</f>
        <v>4</v>
      </c>
      <c r="P6" s="31">
        <f>O6/D6</f>
        <v>1</v>
      </c>
      <c r="Q6" s="32">
        <f>(5*E6+4*G6+3*I6+2*K6)/D6/5</f>
        <v>1</v>
      </c>
      <c r="R6" s="140" t="s">
        <v>42</v>
      </c>
      <c r="S6" s="28">
        <v>5</v>
      </c>
      <c r="T6" s="29">
        <v>4</v>
      </c>
      <c r="U6" s="30">
        <v>0</v>
      </c>
      <c r="V6" s="31">
        <f>U6/T6</f>
        <v>0</v>
      </c>
      <c r="W6" s="30">
        <v>0</v>
      </c>
      <c r="X6" s="31">
        <f>W6/T6</f>
        <v>0</v>
      </c>
      <c r="Y6" s="30">
        <v>0</v>
      </c>
      <c r="Z6" s="31">
        <f>Y6/T6</f>
        <v>0</v>
      </c>
      <c r="AA6" s="30">
        <v>0</v>
      </c>
      <c r="AB6" s="31">
        <f>AA6/T6</f>
        <v>0</v>
      </c>
      <c r="AC6" s="30">
        <f>U6+W6</f>
        <v>0</v>
      </c>
      <c r="AD6" s="31">
        <f>AC6/T6</f>
        <v>0</v>
      </c>
      <c r="AE6" s="30">
        <f>U6+W6+Y6</f>
        <v>0</v>
      </c>
      <c r="AF6" s="31">
        <f>AE6/T6</f>
        <v>0</v>
      </c>
      <c r="AG6" s="32">
        <f>(5*U6+4*W6+3*Y6+2*AA6)/T6/5</f>
        <v>0</v>
      </c>
      <c r="AH6" s="140" t="s">
        <v>42</v>
      </c>
      <c r="AI6" s="28">
        <v>5</v>
      </c>
      <c r="AJ6" s="29">
        <v>4</v>
      </c>
      <c r="AK6" s="30">
        <v>0</v>
      </c>
      <c r="AL6" s="31">
        <f>AK6/AJ6</f>
        <v>0</v>
      </c>
      <c r="AM6" s="30">
        <v>0</v>
      </c>
      <c r="AN6" s="31">
        <f>AM6/AJ6</f>
        <v>0</v>
      </c>
      <c r="AO6" s="30">
        <v>0</v>
      </c>
      <c r="AP6" s="31">
        <f>AO6/AJ6</f>
        <v>0</v>
      </c>
      <c r="AQ6" s="30">
        <v>0</v>
      </c>
      <c r="AR6" s="31">
        <f>AQ6/AJ6</f>
        <v>0</v>
      </c>
      <c r="AS6" s="30">
        <f>AK6+AM6</f>
        <v>0</v>
      </c>
      <c r="AT6" s="31">
        <f>AS6/AJ6</f>
        <v>0</v>
      </c>
      <c r="AU6" s="30">
        <f>AK6+AM6+AO6</f>
        <v>0</v>
      </c>
      <c r="AV6" s="31">
        <f>AU6/AJ6</f>
        <v>0</v>
      </c>
      <c r="AW6" s="32">
        <f>(5*AK6+4*AM6+3*AO6+2*AQ6)/AJ6/5</f>
        <v>0</v>
      </c>
      <c r="AX6" s="140" t="s">
        <v>42</v>
      </c>
      <c r="AY6" s="28">
        <v>5</v>
      </c>
      <c r="AZ6" s="29">
        <v>4</v>
      </c>
      <c r="BA6" s="30">
        <v>0</v>
      </c>
      <c r="BB6" s="31">
        <f>BA6/AZ6</f>
        <v>0</v>
      </c>
      <c r="BC6" s="30">
        <v>0</v>
      </c>
      <c r="BD6" s="31">
        <f>BC6/AZ6</f>
        <v>0</v>
      </c>
      <c r="BE6" s="30">
        <v>0</v>
      </c>
      <c r="BF6" s="31">
        <f>BE6/AZ6</f>
        <v>0</v>
      </c>
      <c r="BG6" s="30">
        <v>0</v>
      </c>
      <c r="BH6" s="31">
        <f>BG6/AZ6</f>
        <v>0</v>
      </c>
      <c r="BI6" s="30">
        <f>BA6+BC6</f>
        <v>0</v>
      </c>
      <c r="BJ6" s="31">
        <f>BI6/AZ6</f>
        <v>0</v>
      </c>
      <c r="BK6" s="30">
        <f>BA6+BC6+BE6</f>
        <v>0</v>
      </c>
      <c r="BL6" s="31">
        <f>BK6/AZ6</f>
        <v>0</v>
      </c>
      <c r="BM6" s="32">
        <f>(5*BA6+4*BC6+3*BE6+2*BG6)/AZ6/5</f>
        <v>0</v>
      </c>
      <c r="BN6" s="140" t="s">
        <v>42</v>
      </c>
      <c r="BO6" s="28">
        <v>5</v>
      </c>
      <c r="BP6" s="29">
        <v>4</v>
      </c>
      <c r="BQ6" s="30">
        <v>0</v>
      </c>
      <c r="BR6" s="31">
        <f>BQ6/BP6</f>
        <v>0</v>
      </c>
      <c r="BS6" s="30">
        <v>0</v>
      </c>
      <c r="BT6" s="31">
        <f>BS6/BP6</f>
        <v>0</v>
      </c>
      <c r="BU6" s="30">
        <v>0</v>
      </c>
      <c r="BV6" s="31">
        <f>BU6/BP6</f>
        <v>0</v>
      </c>
      <c r="BW6" s="30">
        <v>0</v>
      </c>
      <c r="BX6" s="31">
        <f>BW6/BP6</f>
        <v>0</v>
      </c>
      <c r="BY6" s="30">
        <f>BQ6+BS6</f>
        <v>0</v>
      </c>
      <c r="BZ6" s="31">
        <f>BY6/BP6</f>
        <v>0</v>
      </c>
      <c r="CA6" s="30">
        <f>BQ6+BS6+BU6</f>
        <v>0</v>
      </c>
      <c r="CB6" s="31">
        <f>CA6/BP6</f>
        <v>0</v>
      </c>
      <c r="CC6" s="32">
        <f>(5*BQ6+4*BS6+3*BU6+2*BW6)/BP6/5</f>
        <v>0</v>
      </c>
    </row>
    <row r="7" spans="1:81" ht="15.75" thickBot="1" x14ac:dyDescent="0.3">
      <c r="A7" s="106"/>
      <c r="B7" s="89" t="s">
        <v>42</v>
      </c>
      <c r="C7" s="28">
        <v>6</v>
      </c>
      <c r="D7" s="29">
        <v>2</v>
      </c>
      <c r="E7" s="30">
        <v>1</v>
      </c>
      <c r="F7" s="31">
        <f>E7/D7</f>
        <v>0.5</v>
      </c>
      <c r="G7" s="30">
        <v>1</v>
      </c>
      <c r="H7" s="31">
        <f>G7/D7</f>
        <v>0.5</v>
      </c>
      <c r="I7" s="30">
        <v>0</v>
      </c>
      <c r="J7" s="31">
        <f>I7/D7</f>
        <v>0</v>
      </c>
      <c r="K7" s="30">
        <v>0</v>
      </c>
      <c r="L7" s="31">
        <f>K7/D7</f>
        <v>0</v>
      </c>
      <c r="M7" s="30">
        <f>E7+G7</f>
        <v>2</v>
      </c>
      <c r="N7" s="31">
        <f>M7/D7</f>
        <v>1</v>
      </c>
      <c r="O7" s="30">
        <f>E7+G7+I7</f>
        <v>2</v>
      </c>
      <c r="P7" s="31">
        <f>O7/D7</f>
        <v>1</v>
      </c>
      <c r="Q7" s="32">
        <f>(5*E7+4*G7+3*I7+2*K7)/D7/5</f>
        <v>0.9</v>
      </c>
      <c r="R7" s="89" t="s">
        <v>42</v>
      </c>
      <c r="S7" s="28">
        <v>6</v>
      </c>
      <c r="T7" s="29">
        <v>2</v>
      </c>
      <c r="U7" s="30">
        <v>0</v>
      </c>
      <c r="V7" s="31">
        <f>U7/T7</f>
        <v>0</v>
      </c>
      <c r="W7" s="30">
        <v>0</v>
      </c>
      <c r="X7" s="31">
        <f>W7/T7</f>
        <v>0</v>
      </c>
      <c r="Y7" s="30">
        <v>0</v>
      </c>
      <c r="Z7" s="31">
        <f>Y7/T7</f>
        <v>0</v>
      </c>
      <c r="AA7" s="30">
        <v>0</v>
      </c>
      <c r="AB7" s="31">
        <f>AA7/T7</f>
        <v>0</v>
      </c>
      <c r="AC7" s="30">
        <f>U7+W7</f>
        <v>0</v>
      </c>
      <c r="AD7" s="31">
        <f>AC7/T7</f>
        <v>0</v>
      </c>
      <c r="AE7" s="30">
        <f>U7+W7+Y7</f>
        <v>0</v>
      </c>
      <c r="AF7" s="31">
        <f>AE7/T7</f>
        <v>0</v>
      </c>
      <c r="AG7" s="32">
        <f>(5*U7+4*W7+3*Y7+2*AA7)/T7/5</f>
        <v>0</v>
      </c>
      <c r="AH7" s="89" t="s">
        <v>42</v>
      </c>
      <c r="AI7" s="28">
        <v>6</v>
      </c>
      <c r="AJ7" s="29">
        <v>2</v>
      </c>
      <c r="AK7" s="30">
        <v>0</v>
      </c>
      <c r="AL7" s="31">
        <f>AK7/AJ7</f>
        <v>0</v>
      </c>
      <c r="AM7" s="30">
        <v>0</v>
      </c>
      <c r="AN7" s="31">
        <f>AM7/AJ7</f>
        <v>0</v>
      </c>
      <c r="AO7" s="30">
        <v>0</v>
      </c>
      <c r="AP7" s="31">
        <f>AO7/AJ7</f>
        <v>0</v>
      </c>
      <c r="AQ7" s="30">
        <v>0</v>
      </c>
      <c r="AR7" s="31">
        <f>AQ7/AJ7</f>
        <v>0</v>
      </c>
      <c r="AS7" s="30">
        <f>AK7+AM7</f>
        <v>0</v>
      </c>
      <c r="AT7" s="31">
        <f>AS7/AJ7</f>
        <v>0</v>
      </c>
      <c r="AU7" s="30">
        <f>AK7+AM7+AO7</f>
        <v>0</v>
      </c>
      <c r="AV7" s="31">
        <f>AU7/AJ7</f>
        <v>0</v>
      </c>
      <c r="AW7" s="32">
        <f>(5*AK7+4*AM7+3*AO7+2*AQ7)/AJ7/5</f>
        <v>0</v>
      </c>
      <c r="AX7" s="89" t="s">
        <v>42</v>
      </c>
      <c r="AY7" s="28">
        <v>6</v>
      </c>
      <c r="AZ7" s="29">
        <v>2</v>
      </c>
      <c r="BA7" s="30">
        <v>0</v>
      </c>
      <c r="BB7" s="31">
        <f>BA7/AZ7</f>
        <v>0</v>
      </c>
      <c r="BC7" s="30">
        <v>0</v>
      </c>
      <c r="BD7" s="31">
        <f>BC7/AZ7</f>
        <v>0</v>
      </c>
      <c r="BE7" s="30">
        <v>0</v>
      </c>
      <c r="BF7" s="31">
        <f>BE7/AZ7</f>
        <v>0</v>
      </c>
      <c r="BG7" s="30">
        <v>0</v>
      </c>
      <c r="BH7" s="31">
        <f>BG7/AZ7</f>
        <v>0</v>
      </c>
      <c r="BI7" s="30">
        <f>BA7+BC7</f>
        <v>0</v>
      </c>
      <c r="BJ7" s="31">
        <f>BI7/AZ7</f>
        <v>0</v>
      </c>
      <c r="BK7" s="30">
        <f>BA7+BC7+BE7</f>
        <v>0</v>
      </c>
      <c r="BL7" s="31">
        <f>BK7/AZ7</f>
        <v>0</v>
      </c>
      <c r="BM7" s="32">
        <f>(5*BA7+4*BC7+3*BE7+2*BG7)/AZ7/5</f>
        <v>0</v>
      </c>
      <c r="BN7" s="89" t="s">
        <v>42</v>
      </c>
      <c r="BO7" s="28">
        <v>6</v>
      </c>
      <c r="BP7" s="29">
        <v>2</v>
      </c>
      <c r="BQ7" s="30">
        <v>0</v>
      </c>
      <c r="BR7" s="31">
        <f>BQ7/BP7</f>
        <v>0</v>
      </c>
      <c r="BS7" s="30">
        <v>0</v>
      </c>
      <c r="BT7" s="31">
        <f>BS7/BP7</f>
        <v>0</v>
      </c>
      <c r="BU7" s="30">
        <v>0</v>
      </c>
      <c r="BV7" s="31">
        <f>BU7/BP7</f>
        <v>0</v>
      </c>
      <c r="BW7" s="30">
        <v>0</v>
      </c>
      <c r="BX7" s="31">
        <f>BW7/BP7</f>
        <v>0</v>
      </c>
      <c r="BY7" s="30">
        <f>BQ7+BS7</f>
        <v>0</v>
      </c>
      <c r="BZ7" s="31">
        <f>BY7/BP7</f>
        <v>0</v>
      </c>
      <c r="CA7" s="30">
        <f>BQ7+BS7+BU7</f>
        <v>0</v>
      </c>
      <c r="CB7" s="31">
        <f>CA7/BP7</f>
        <v>0</v>
      </c>
      <c r="CC7" s="32">
        <f>(5*BQ7+4*BS7+3*BU7+2*BW7)/BP7/5</f>
        <v>0</v>
      </c>
    </row>
    <row r="8" spans="1:81" ht="15.75" thickBot="1" x14ac:dyDescent="0.3">
      <c r="A8" s="106"/>
      <c r="B8" s="113" t="s">
        <v>42</v>
      </c>
      <c r="C8" s="37">
        <v>7</v>
      </c>
      <c r="D8" s="62">
        <v>4</v>
      </c>
      <c r="E8" s="62">
        <v>2</v>
      </c>
      <c r="F8" s="63">
        <f>E8/D8</f>
        <v>0.5</v>
      </c>
      <c r="G8" s="62">
        <v>2</v>
      </c>
      <c r="H8" s="63">
        <f>G8/D8</f>
        <v>0.5</v>
      </c>
      <c r="I8" s="62">
        <v>0</v>
      </c>
      <c r="J8" s="63">
        <f>I8/D8</f>
        <v>0</v>
      </c>
      <c r="K8" s="62">
        <f>SUM(K6:K7)</f>
        <v>0</v>
      </c>
      <c r="L8" s="63">
        <f>K8/D8</f>
        <v>0</v>
      </c>
      <c r="M8" s="62">
        <f>E8+G8</f>
        <v>4</v>
      </c>
      <c r="N8" s="63">
        <f>M8/D8</f>
        <v>1</v>
      </c>
      <c r="O8" s="62">
        <f>E8+G8+I8</f>
        <v>4</v>
      </c>
      <c r="P8" s="63">
        <f>O8/D8</f>
        <v>1</v>
      </c>
      <c r="Q8" s="64">
        <f>(5*E8+4*G8+3*I8+2*K8)/D8/5</f>
        <v>0.9</v>
      </c>
      <c r="R8" s="113" t="s">
        <v>42</v>
      </c>
      <c r="S8" s="37">
        <v>7</v>
      </c>
      <c r="T8" s="62">
        <v>4</v>
      </c>
      <c r="U8" s="62">
        <v>0</v>
      </c>
      <c r="V8" s="63">
        <f>U8/T8</f>
        <v>0</v>
      </c>
      <c r="W8" s="62">
        <v>0</v>
      </c>
      <c r="X8" s="63">
        <f>W8/T8</f>
        <v>0</v>
      </c>
      <c r="Y8" s="62">
        <v>0</v>
      </c>
      <c r="Z8" s="63">
        <f>Y8/T8</f>
        <v>0</v>
      </c>
      <c r="AA8" s="62">
        <f>SUM(AA6:AA7)</f>
        <v>0</v>
      </c>
      <c r="AB8" s="63">
        <f>AA8/T8</f>
        <v>0</v>
      </c>
      <c r="AC8" s="62">
        <f>U8+W8</f>
        <v>0</v>
      </c>
      <c r="AD8" s="63">
        <f>AC8/T8</f>
        <v>0</v>
      </c>
      <c r="AE8" s="62">
        <f>U8+W8+Y8</f>
        <v>0</v>
      </c>
      <c r="AF8" s="63">
        <f>AE8/T8</f>
        <v>0</v>
      </c>
      <c r="AG8" s="64">
        <f>(5*U8+4*W8+3*Y8+2*AA8)/T8/5</f>
        <v>0</v>
      </c>
      <c r="AH8" s="113" t="s">
        <v>42</v>
      </c>
      <c r="AI8" s="37">
        <v>7</v>
      </c>
      <c r="AJ8" s="62">
        <v>4</v>
      </c>
      <c r="AK8" s="62">
        <v>0</v>
      </c>
      <c r="AL8" s="63">
        <f>AK8/AJ8</f>
        <v>0</v>
      </c>
      <c r="AM8" s="62">
        <v>0</v>
      </c>
      <c r="AN8" s="63">
        <f>AM8/AJ8</f>
        <v>0</v>
      </c>
      <c r="AO8" s="62">
        <v>0</v>
      </c>
      <c r="AP8" s="63">
        <f>AO8/AJ8</f>
        <v>0</v>
      </c>
      <c r="AQ8" s="62">
        <f>SUM(AQ6:AQ7)</f>
        <v>0</v>
      </c>
      <c r="AR8" s="63">
        <f>AQ8/AJ8</f>
        <v>0</v>
      </c>
      <c r="AS8" s="62">
        <f>AK8+AM8</f>
        <v>0</v>
      </c>
      <c r="AT8" s="63">
        <f>AS8/AJ8</f>
        <v>0</v>
      </c>
      <c r="AU8" s="62">
        <f>AK8+AM8+AO8</f>
        <v>0</v>
      </c>
      <c r="AV8" s="63">
        <f>AU8/AJ8</f>
        <v>0</v>
      </c>
      <c r="AW8" s="64">
        <f>(5*AK8+4*AM8+3*AO8+2*AQ8)/AJ8/5</f>
        <v>0</v>
      </c>
      <c r="AX8" s="113" t="s">
        <v>42</v>
      </c>
      <c r="AY8" s="37">
        <v>7</v>
      </c>
      <c r="AZ8" s="62">
        <v>4</v>
      </c>
      <c r="BA8" s="62">
        <v>0</v>
      </c>
      <c r="BB8" s="63">
        <f>BA8/AZ8</f>
        <v>0</v>
      </c>
      <c r="BC8" s="62">
        <v>0</v>
      </c>
      <c r="BD8" s="63">
        <f>BC8/AZ8</f>
        <v>0</v>
      </c>
      <c r="BE8" s="62">
        <v>0</v>
      </c>
      <c r="BF8" s="63">
        <f>BE8/AZ8</f>
        <v>0</v>
      </c>
      <c r="BG8" s="62">
        <f>SUM(BG6:BG7)</f>
        <v>0</v>
      </c>
      <c r="BH8" s="63">
        <f>BG8/AZ8</f>
        <v>0</v>
      </c>
      <c r="BI8" s="62">
        <f>BA8+BC8</f>
        <v>0</v>
      </c>
      <c r="BJ8" s="63">
        <f>BI8/AZ8</f>
        <v>0</v>
      </c>
      <c r="BK8" s="62">
        <f>BA8+BC8+BE8</f>
        <v>0</v>
      </c>
      <c r="BL8" s="63">
        <f>BK8/AZ8</f>
        <v>0</v>
      </c>
      <c r="BM8" s="64">
        <f>(5*BA8+4*BC8+3*BE8+2*BG8)/AZ8/5</f>
        <v>0</v>
      </c>
      <c r="BN8" s="113" t="s">
        <v>42</v>
      </c>
      <c r="BO8" s="37">
        <v>7</v>
      </c>
      <c r="BP8" s="62">
        <v>4</v>
      </c>
      <c r="BQ8" s="62">
        <v>0</v>
      </c>
      <c r="BR8" s="63">
        <f>BQ8/BP8</f>
        <v>0</v>
      </c>
      <c r="BS8" s="62">
        <v>0</v>
      </c>
      <c r="BT8" s="63">
        <f>BS8/BP8</f>
        <v>0</v>
      </c>
      <c r="BU8" s="62">
        <v>0</v>
      </c>
      <c r="BV8" s="63">
        <f>BU8/BP8</f>
        <v>0</v>
      </c>
      <c r="BW8" s="62">
        <f>SUM(BW6:BW7)</f>
        <v>0</v>
      </c>
      <c r="BX8" s="63">
        <f>BW8/BP8</f>
        <v>0</v>
      </c>
      <c r="BY8" s="62">
        <f>BQ8+BS8</f>
        <v>0</v>
      </c>
      <c r="BZ8" s="63">
        <f>BY8/BP8</f>
        <v>0</v>
      </c>
      <c r="CA8" s="62">
        <f>BQ8+BS8+BU8</f>
        <v>0</v>
      </c>
      <c r="CB8" s="63">
        <f>CA8/BP8</f>
        <v>0</v>
      </c>
      <c r="CC8" s="64">
        <f>(5*BQ8+4*BS8+3*BU8+2*BW8)/BP8/5</f>
        <v>0</v>
      </c>
    </row>
    <row r="9" spans="1:81" ht="39.75" thickBot="1" x14ac:dyDescent="0.3">
      <c r="A9" s="106"/>
      <c r="B9" s="124" t="s">
        <v>29</v>
      </c>
      <c r="C9" s="70" t="s">
        <v>45</v>
      </c>
      <c r="D9" s="71">
        <f>SUM(D6:D8)</f>
        <v>10</v>
      </c>
      <c r="E9" s="71">
        <f>SUM(E6:E8)</f>
        <v>7</v>
      </c>
      <c r="F9" s="72">
        <f>E9/D9</f>
        <v>0.7</v>
      </c>
      <c r="G9" s="127">
        <f>SUM(G6:G8)</f>
        <v>3</v>
      </c>
      <c r="H9" s="72">
        <f>G9/D9</f>
        <v>0.3</v>
      </c>
      <c r="I9" s="127">
        <f>SUM(I6:I8)</f>
        <v>0</v>
      </c>
      <c r="J9" s="72">
        <f>I9/D9</f>
        <v>0</v>
      </c>
      <c r="K9" s="127">
        <f>SUM(K6:K8)</f>
        <v>0</v>
      </c>
      <c r="L9" s="72">
        <f>K9/D9</f>
        <v>0</v>
      </c>
      <c r="M9" s="127">
        <f>E9+G9</f>
        <v>10</v>
      </c>
      <c r="N9" s="72">
        <f>M9/D9</f>
        <v>1</v>
      </c>
      <c r="O9" s="127">
        <f>E9+G9+I9</f>
        <v>10</v>
      </c>
      <c r="P9" s="72">
        <f>O9/D9</f>
        <v>1</v>
      </c>
      <c r="Q9" s="73">
        <f>(5*E9+4*G9+3*I9+2*K9)/D9/5</f>
        <v>0.94000000000000006</v>
      </c>
      <c r="R9" s="124" t="s">
        <v>29</v>
      </c>
      <c r="S9" s="70" t="s">
        <v>45</v>
      </c>
      <c r="T9" s="71">
        <f>SUM(T6:T8)</f>
        <v>10</v>
      </c>
      <c r="U9" s="71">
        <f>SUM(U6:U8)</f>
        <v>0</v>
      </c>
      <c r="V9" s="72">
        <f>U9/T9</f>
        <v>0</v>
      </c>
      <c r="W9" s="127">
        <f>SUM(W6:W8)</f>
        <v>0</v>
      </c>
      <c r="X9" s="72">
        <f>W9/T9</f>
        <v>0</v>
      </c>
      <c r="Y9" s="127">
        <f>SUM(Y6:Y8)</f>
        <v>0</v>
      </c>
      <c r="Z9" s="72">
        <f>Y9/T9</f>
        <v>0</v>
      </c>
      <c r="AA9" s="127">
        <f>SUM(AA6:AA8)</f>
        <v>0</v>
      </c>
      <c r="AB9" s="72">
        <f>AA9/T9</f>
        <v>0</v>
      </c>
      <c r="AC9" s="127">
        <f>U9+W9</f>
        <v>0</v>
      </c>
      <c r="AD9" s="72">
        <f>AC9/T9</f>
        <v>0</v>
      </c>
      <c r="AE9" s="127">
        <f>U9+W9+Y9</f>
        <v>0</v>
      </c>
      <c r="AF9" s="72">
        <f>AE9/T9</f>
        <v>0</v>
      </c>
      <c r="AG9" s="73">
        <f>(5*U9+4*W9+3*Y9+2*AA9)/T9/5</f>
        <v>0</v>
      </c>
      <c r="AH9" s="124" t="s">
        <v>29</v>
      </c>
      <c r="AI9" s="70" t="s">
        <v>45</v>
      </c>
      <c r="AJ9" s="71">
        <f>SUM(AJ6:AJ8)</f>
        <v>10</v>
      </c>
      <c r="AK9" s="71">
        <f>SUM(AK6:AK8)</f>
        <v>0</v>
      </c>
      <c r="AL9" s="72">
        <f>AK9/AJ9</f>
        <v>0</v>
      </c>
      <c r="AM9" s="127">
        <f>SUM(AM6:AM8)</f>
        <v>0</v>
      </c>
      <c r="AN9" s="72">
        <f>AM9/AJ9</f>
        <v>0</v>
      </c>
      <c r="AO9" s="127">
        <f>SUM(AO6:AO8)</f>
        <v>0</v>
      </c>
      <c r="AP9" s="72">
        <f>AO9/AJ9</f>
        <v>0</v>
      </c>
      <c r="AQ9" s="127">
        <f>SUM(AQ6:AQ8)</f>
        <v>0</v>
      </c>
      <c r="AR9" s="72">
        <f>AQ9/AJ9</f>
        <v>0</v>
      </c>
      <c r="AS9" s="127">
        <f>AK9+AM9</f>
        <v>0</v>
      </c>
      <c r="AT9" s="72">
        <f>AS9/AJ9</f>
        <v>0</v>
      </c>
      <c r="AU9" s="127">
        <f>AK9+AM9+AO9</f>
        <v>0</v>
      </c>
      <c r="AV9" s="72">
        <f>AU9/AJ9</f>
        <v>0</v>
      </c>
      <c r="AW9" s="73">
        <f>(5*AK9+4*AM9+3*AO9+2*AQ9)/AJ9/5</f>
        <v>0</v>
      </c>
      <c r="AX9" s="124" t="s">
        <v>29</v>
      </c>
      <c r="AY9" s="70" t="s">
        <v>45</v>
      </c>
      <c r="AZ9" s="71">
        <f>SUM(AZ6:AZ8)</f>
        <v>10</v>
      </c>
      <c r="BA9" s="71">
        <f>SUM(BA6:BA8)</f>
        <v>0</v>
      </c>
      <c r="BB9" s="72">
        <f>BA9/AZ9</f>
        <v>0</v>
      </c>
      <c r="BC9" s="127">
        <f>SUM(BC6:BC8)</f>
        <v>0</v>
      </c>
      <c r="BD9" s="72">
        <f>BC9/AZ9</f>
        <v>0</v>
      </c>
      <c r="BE9" s="127">
        <f>SUM(BE6:BE8)</f>
        <v>0</v>
      </c>
      <c r="BF9" s="72">
        <f>BE9/AZ9</f>
        <v>0</v>
      </c>
      <c r="BG9" s="127">
        <f>SUM(BG6:BG8)</f>
        <v>0</v>
      </c>
      <c r="BH9" s="72">
        <f>BG9/AZ9</f>
        <v>0</v>
      </c>
      <c r="BI9" s="127">
        <f>BA9+BC9</f>
        <v>0</v>
      </c>
      <c r="BJ9" s="72">
        <f>BI9/AZ9</f>
        <v>0</v>
      </c>
      <c r="BK9" s="127">
        <f>BA9+BC9+BE9</f>
        <v>0</v>
      </c>
      <c r="BL9" s="72">
        <f>BK9/AZ9</f>
        <v>0</v>
      </c>
      <c r="BM9" s="73">
        <f>(5*BA9+4*BC9+3*BE9+2*BG9)/AZ9/5</f>
        <v>0</v>
      </c>
      <c r="BN9" s="124" t="s">
        <v>29</v>
      </c>
      <c r="BO9" s="70" t="s">
        <v>45</v>
      </c>
      <c r="BP9" s="71">
        <f>SUM(BP6:BP8)</f>
        <v>10</v>
      </c>
      <c r="BQ9" s="71">
        <f>SUM(BQ6:BQ8)</f>
        <v>0</v>
      </c>
      <c r="BR9" s="72">
        <f>BQ9/BP9</f>
        <v>0</v>
      </c>
      <c r="BS9" s="127">
        <f>SUM(BS6:BS8)</f>
        <v>0</v>
      </c>
      <c r="BT9" s="72">
        <f>BS9/BP9</f>
        <v>0</v>
      </c>
      <c r="BU9" s="127">
        <f>SUM(BU6:BU8)</f>
        <v>0</v>
      </c>
      <c r="BV9" s="72">
        <f>BU9/BP9</f>
        <v>0</v>
      </c>
      <c r="BW9" s="127">
        <f>SUM(BW6:BW8)</f>
        <v>0</v>
      </c>
      <c r="BX9" s="72">
        <f>BW9/BP9</f>
        <v>0</v>
      </c>
      <c r="BY9" s="127">
        <f>BQ9+BS9</f>
        <v>0</v>
      </c>
      <c r="BZ9" s="72">
        <f>BY9/BP9</f>
        <v>0</v>
      </c>
      <c r="CA9" s="127">
        <f>BQ9+BS9+BU9</f>
        <v>0</v>
      </c>
      <c r="CB9" s="72">
        <f>CA9/BP9</f>
        <v>0</v>
      </c>
      <c r="CC9" s="73">
        <f>(5*BQ9+4*BS9+3*BU9+2*BW9)/BP9/5</f>
        <v>0</v>
      </c>
    </row>
    <row r="10" spans="1:81" x14ac:dyDescent="0.25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</row>
    <row r="11" spans="1:81" x14ac:dyDescent="0.25">
      <c r="A11" s="106"/>
      <c r="B11" s="2" t="s">
        <v>105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2" t="s">
        <v>105</v>
      </c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2" t="s">
        <v>105</v>
      </c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2" t="s">
        <v>105</v>
      </c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2" t="s">
        <v>105</v>
      </c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</row>
    <row r="12" spans="1:81" ht="15.75" thickBot="1" x14ac:dyDescent="0.3">
      <c r="A12" s="107"/>
      <c r="B12" s="82" t="s">
        <v>46</v>
      </c>
      <c r="C12" s="82" t="s">
        <v>25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 t="s">
        <v>46</v>
      </c>
      <c r="S12" s="82" t="s">
        <v>96</v>
      </c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 t="s">
        <v>46</v>
      </c>
      <c r="AI12" s="82" t="s">
        <v>97</v>
      </c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 t="s">
        <v>46</v>
      </c>
      <c r="AY12" s="82" t="s">
        <v>98</v>
      </c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 t="s">
        <v>46</v>
      </c>
      <c r="BO12" s="82" t="s">
        <v>99</v>
      </c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</row>
    <row r="13" spans="1:81" ht="15.75" thickBot="1" x14ac:dyDescent="0.3">
      <c r="A13" s="106"/>
      <c r="B13" s="287" t="s">
        <v>1</v>
      </c>
      <c r="C13" s="274" t="s">
        <v>2</v>
      </c>
      <c r="D13" s="275"/>
      <c r="E13" s="285" t="s">
        <v>3</v>
      </c>
      <c r="F13" s="285"/>
      <c r="G13" s="285" t="s">
        <v>4</v>
      </c>
      <c r="H13" s="285"/>
      <c r="I13" s="285" t="s">
        <v>5</v>
      </c>
      <c r="J13" s="285"/>
      <c r="K13" s="285" t="s">
        <v>6</v>
      </c>
      <c r="L13" s="285"/>
      <c r="M13" s="285" t="s">
        <v>7</v>
      </c>
      <c r="N13" s="285"/>
      <c r="O13" s="285" t="s">
        <v>8</v>
      </c>
      <c r="P13" s="285"/>
      <c r="Q13" s="297" t="s">
        <v>9</v>
      </c>
      <c r="R13" s="287" t="s">
        <v>1</v>
      </c>
      <c r="S13" s="299" t="s">
        <v>2</v>
      </c>
      <c r="T13" s="275"/>
      <c r="U13" s="285" t="s">
        <v>3</v>
      </c>
      <c r="V13" s="285"/>
      <c r="W13" s="285" t="s">
        <v>4</v>
      </c>
      <c r="X13" s="285"/>
      <c r="Y13" s="285" t="s">
        <v>5</v>
      </c>
      <c r="Z13" s="285"/>
      <c r="AA13" s="285" t="s">
        <v>6</v>
      </c>
      <c r="AB13" s="285"/>
      <c r="AC13" s="285" t="s">
        <v>7</v>
      </c>
      <c r="AD13" s="285"/>
      <c r="AE13" s="285" t="s">
        <v>8</v>
      </c>
      <c r="AF13" s="285"/>
      <c r="AG13" s="276" t="s">
        <v>9</v>
      </c>
      <c r="AH13" s="287" t="s">
        <v>1</v>
      </c>
      <c r="AI13" s="274" t="s">
        <v>2</v>
      </c>
      <c r="AJ13" s="275"/>
      <c r="AK13" s="285" t="s">
        <v>3</v>
      </c>
      <c r="AL13" s="285"/>
      <c r="AM13" s="285" t="s">
        <v>4</v>
      </c>
      <c r="AN13" s="285"/>
      <c r="AO13" s="285" t="s">
        <v>5</v>
      </c>
      <c r="AP13" s="285"/>
      <c r="AQ13" s="285" t="s">
        <v>6</v>
      </c>
      <c r="AR13" s="285"/>
      <c r="AS13" s="285" t="s">
        <v>7</v>
      </c>
      <c r="AT13" s="285"/>
      <c r="AU13" s="285" t="s">
        <v>8</v>
      </c>
      <c r="AV13" s="285"/>
      <c r="AW13" s="297" t="s">
        <v>9</v>
      </c>
      <c r="AX13" s="287" t="s">
        <v>1</v>
      </c>
      <c r="AY13" s="299" t="s">
        <v>2</v>
      </c>
      <c r="AZ13" s="275"/>
      <c r="BA13" s="285" t="s">
        <v>3</v>
      </c>
      <c r="BB13" s="285"/>
      <c r="BC13" s="285" t="s">
        <v>4</v>
      </c>
      <c r="BD13" s="285"/>
      <c r="BE13" s="285" t="s">
        <v>5</v>
      </c>
      <c r="BF13" s="285"/>
      <c r="BG13" s="285" t="s">
        <v>6</v>
      </c>
      <c r="BH13" s="285"/>
      <c r="BI13" s="285" t="s">
        <v>7</v>
      </c>
      <c r="BJ13" s="285"/>
      <c r="BK13" s="285" t="s">
        <v>8</v>
      </c>
      <c r="BL13" s="285"/>
      <c r="BM13" s="276" t="s">
        <v>9</v>
      </c>
      <c r="BN13" s="287" t="s">
        <v>1</v>
      </c>
      <c r="BO13" s="299" t="s">
        <v>2</v>
      </c>
      <c r="BP13" s="275"/>
      <c r="BQ13" s="285" t="s">
        <v>3</v>
      </c>
      <c r="BR13" s="285"/>
      <c r="BS13" s="285" t="s">
        <v>4</v>
      </c>
      <c r="BT13" s="285"/>
      <c r="BU13" s="285" t="s">
        <v>5</v>
      </c>
      <c r="BV13" s="285"/>
      <c r="BW13" s="285" t="s">
        <v>6</v>
      </c>
      <c r="BX13" s="285"/>
      <c r="BY13" s="285" t="s">
        <v>7</v>
      </c>
      <c r="BZ13" s="285"/>
      <c r="CA13" s="285" t="s">
        <v>8</v>
      </c>
      <c r="CB13" s="285"/>
      <c r="CC13" s="276" t="s">
        <v>9</v>
      </c>
    </row>
    <row r="14" spans="1:81" ht="15.75" thickBot="1" x14ac:dyDescent="0.3">
      <c r="A14" s="106"/>
      <c r="B14" s="288"/>
      <c r="C14" s="24" t="s">
        <v>10</v>
      </c>
      <c r="D14" s="25" t="s">
        <v>11</v>
      </c>
      <c r="E14" s="26" t="s">
        <v>11</v>
      </c>
      <c r="F14" s="27" t="s">
        <v>12</v>
      </c>
      <c r="G14" s="27" t="s">
        <v>11</v>
      </c>
      <c r="H14" s="27" t="s">
        <v>12</v>
      </c>
      <c r="I14" s="27" t="s">
        <v>11</v>
      </c>
      <c r="J14" s="27" t="s">
        <v>12</v>
      </c>
      <c r="K14" s="26" t="s">
        <v>11</v>
      </c>
      <c r="L14" s="27" t="s">
        <v>12</v>
      </c>
      <c r="M14" s="27" t="s">
        <v>11</v>
      </c>
      <c r="N14" s="27" t="s">
        <v>12</v>
      </c>
      <c r="O14" s="27" t="s">
        <v>11</v>
      </c>
      <c r="P14" s="27" t="s">
        <v>12</v>
      </c>
      <c r="Q14" s="298"/>
      <c r="R14" s="288"/>
      <c r="S14" s="24" t="s">
        <v>10</v>
      </c>
      <c r="T14" s="25" t="s">
        <v>11</v>
      </c>
      <c r="U14" s="26" t="s">
        <v>11</v>
      </c>
      <c r="V14" s="27" t="s">
        <v>12</v>
      </c>
      <c r="W14" s="27" t="s">
        <v>11</v>
      </c>
      <c r="X14" s="27" t="s">
        <v>12</v>
      </c>
      <c r="Y14" s="27" t="s">
        <v>11</v>
      </c>
      <c r="Z14" s="27" t="s">
        <v>12</v>
      </c>
      <c r="AA14" s="26" t="s">
        <v>11</v>
      </c>
      <c r="AB14" s="27" t="s">
        <v>12</v>
      </c>
      <c r="AC14" s="27" t="s">
        <v>11</v>
      </c>
      <c r="AD14" s="27" t="s">
        <v>12</v>
      </c>
      <c r="AE14" s="27" t="s">
        <v>11</v>
      </c>
      <c r="AF14" s="27" t="s">
        <v>12</v>
      </c>
      <c r="AG14" s="277"/>
      <c r="AH14" s="288"/>
      <c r="AI14" s="24" t="s">
        <v>10</v>
      </c>
      <c r="AJ14" s="25" t="s">
        <v>11</v>
      </c>
      <c r="AK14" s="26" t="s">
        <v>11</v>
      </c>
      <c r="AL14" s="27" t="s">
        <v>12</v>
      </c>
      <c r="AM14" s="27" t="s">
        <v>11</v>
      </c>
      <c r="AN14" s="27" t="s">
        <v>12</v>
      </c>
      <c r="AO14" s="27" t="s">
        <v>11</v>
      </c>
      <c r="AP14" s="27" t="s">
        <v>12</v>
      </c>
      <c r="AQ14" s="26" t="s">
        <v>11</v>
      </c>
      <c r="AR14" s="27" t="s">
        <v>12</v>
      </c>
      <c r="AS14" s="27" t="s">
        <v>11</v>
      </c>
      <c r="AT14" s="27" t="s">
        <v>12</v>
      </c>
      <c r="AU14" s="27" t="s">
        <v>11</v>
      </c>
      <c r="AV14" s="27" t="s">
        <v>12</v>
      </c>
      <c r="AW14" s="298"/>
      <c r="AX14" s="288"/>
      <c r="AY14" s="24" t="s">
        <v>10</v>
      </c>
      <c r="AZ14" s="25" t="s">
        <v>11</v>
      </c>
      <c r="BA14" s="26" t="s">
        <v>11</v>
      </c>
      <c r="BB14" s="27" t="s">
        <v>12</v>
      </c>
      <c r="BC14" s="27" t="s">
        <v>11</v>
      </c>
      <c r="BD14" s="27" t="s">
        <v>12</v>
      </c>
      <c r="BE14" s="27" t="s">
        <v>11</v>
      </c>
      <c r="BF14" s="27" t="s">
        <v>12</v>
      </c>
      <c r="BG14" s="26" t="s">
        <v>11</v>
      </c>
      <c r="BH14" s="27" t="s">
        <v>12</v>
      </c>
      <c r="BI14" s="27" t="s">
        <v>11</v>
      </c>
      <c r="BJ14" s="27" t="s">
        <v>12</v>
      </c>
      <c r="BK14" s="27" t="s">
        <v>11</v>
      </c>
      <c r="BL14" s="27" t="s">
        <v>12</v>
      </c>
      <c r="BM14" s="277"/>
      <c r="BN14" s="288"/>
      <c r="BO14" s="24" t="s">
        <v>10</v>
      </c>
      <c r="BP14" s="25" t="s">
        <v>11</v>
      </c>
      <c r="BQ14" s="26" t="s">
        <v>11</v>
      </c>
      <c r="BR14" s="27" t="s">
        <v>12</v>
      </c>
      <c r="BS14" s="27" t="s">
        <v>11</v>
      </c>
      <c r="BT14" s="27" t="s">
        <v>12</v>
      </c>
      <c r="BU14" s="27" t="s">
        <v>11</v>
      </c>
      <c r="BV14" s="27" t="s">
        <v>12</v>
      </c>
      <c r="BW14" s="26" t="s">
        <v>11</v>
      </c>
      <c r="BX14" s="27" t="s">
        <v>12</v>
      </c>
      <c r="BY14" s="27" t="s">
        <v>11</v>
      </c>
      <c r="BZ14" s="27" t="s">
        <v>12</v>
      </c>
      <c r="CA14" s="27" t="s">
        <v>11</v>
      </c>
      <c r="CB14" s="27" t="s">
        <v>12</v>
      </c>
      <c r="CC14" s="277"/>
    </row>
    <row r="15" spans="1:81" ht="15.75" thickBot="1" x14ac:dyDescent="0.3">
      <c r="A15" s="106"/>
      <c r="B15" s="140" t="s">
        <v>70</v>
      </c>
      <c r="C15" s="33">
        <v>5</v>
      </c>
      <c r="D15" s="142">
        <v>4</v>
      </c>
      <c r="E15" s="36">
        <v>4</v>
      </c>
      <c r="F15" s="31">
        <f>E15/D15</f>
        <v>1</v>
      </c>
      <c r="G15" s="36">
        <v>0</v>
      </c>
      <c r="H15" s="31">
        <f>G15/D15</f>
        <v>0</v>
      </c>
      <c r="I15" s="36">
        <v>0</v>
      </c>
      <c r="J15" s="31">
        <f>I15/D15</f>
        <v>0</v>
      </c>
      <c r="K15" s="36">
        <v>0</v>
      </c>
      <c r="L15" s="31">
        <f>K15/D15</f>
        <v>0</v>
      </c>
      <c r="M15" s="36">
        <f>E15+G15</f>
        <v>4</v>
      </c>
      <c r="N15" s="31">
        <f>M15/D15</f>
        <v>1</v>
      </c>
      <c r="O15" s="36">
        <f>E15+G15+I15</f>
        <v>4</v>
      </c>
      <c r="P15" s="31">
        <f>O15/D15</f>
        <v>1</v>
      </c>
      <c r="Q15" s="253">
        <f>(5*E15+4*G15+3*I15+2*K15)/D15/5</f>
        <v>1</v>
      </c>
      <c r="R15" s="140"/>
      <c r="S15" s="33">
        <v>5</v>
      </c>
      <c r="T15" s="142">
        <v>4</v>
      </c>
      <c r="U15" s="36">
        <v>0</v>
      </c>
      <c r="V15" s="94">
        <f>U15/T15</f>
        <v>0</v>
      </c>
      <c r="W15" s="36">
        <v>0</v>
      </c>
      <c r="X15" s="94">
        <f>W15/T15</f>
        <v>0</v>
      </c>
      <c r="Y15" s="36">
        <v>0</v>
      </c>
      <c r="Z15" s="94">
        <f>Y15/T15</f>
        <v>0</v>
      </c>
      <c r="AA15" s="36">
        <v>0</v>
      </c>
      <c r="AB15" s="94">
        <f>AA15/T15</f>
        <v>0</v>
      </c>
      <c r="AC15" s="36">
        <f>U15+W15</f>
        <v>0</v>
      </c>
      <c r="AD15" s="94">
        <f>AC15/T15</f>
        <v>0</v>
      </c>
      <c r="AE15" s="36">
        <f>U15+W15+Y15</f>
        <v>0</v>
      </c>
      <c r="AF15" s="94">
        <f>AE15/T15</f>
        <v>0</v>
      </c>
      <c r="AG15" s="32">
        <f>(5*U15+4*W15+3*Y15+2*AA15)/T15/5</f>
        <v>0</v>
      </c>
      <c r="AH15" s="140"/>
      <c r="AI15" s="33">
        <v>5</v>
      </c>
      <c r="AJ15" s="142">
        <v>4</v>
      </c>
      <c r="AK15" s="36">
        <v>0</v>
      </c>
      <c r="AL15" s="31">
        <f>AK15/AJ15</f>
        <v>0</v>
      </c>
      <c r="AM15" s="36">
        <v>0</v>
      </c>
      <c r="AN15" s="31">
        <f>AM15/AJ15</f>
        <v>0</v>
      </c>
      <c r="AO15" s="36">
        <v>0</v>
      </c>
      <c r="AP15" s="31">
        <f>AO15/AJ15</f>
        <v>0</v>
      </c>
      <c r="AQ15" s="36">
        <v>0</v>
      </c>
      <c r="AR15" s="31">
        <f>AQ15/AJ15</f>
        <v>0</v>
      </c>
      <c r="AS15" s="36">
        <f>AK15+AM15</f>
        <v>0</v>
      </c>
      <c r="AT15" s="31">
        <f>AS15/AJ15</f>
        <v>0</v>
      </c>
      <c r="AU15" s="36">
        <f>AK15+AM15+AO15</f>
        <v>0</v>
      </c>
      <c r="AV15" s="31">
        <f>AU15/AJ15</f>
        <v>0</v>
      </c>
      <c r="AW15" s="253">
        <f>(5*AK15+4*AM15+3*AO15+2*AQ15)/AJ15/5</f>
        <v>0</v>
      </c>
      <c r="AX15" s="140"/>
      <c r="AY15" s="33">
        <v>5</v>
      </c>
      <c r="AZ15" s="142">
        <v>4</v>
      </c>
      <c r="BA15" s="36">
        <v>0</v>
      </c>
      <c r="BB15" s="94">
        <f>BA15/AZ15</f>
        <v>0</v>
      </c>
      <c r="BC15" s="36">
        <v>0</v>
      </c>
      <c r="BD15" s="94">
        <f>BC15/AZ15</f>
        <v>0</v>
      </c>
      <c r="BE15" s="36">
        <v>0</v>
      </c>
      <c r="BF15" s="94">
        <f>BE15/AZ15</f>
        <v>0</v>
      </c>
      <c r="BG15" s="36">
        <v>0</v>
      </c>
      <c r="BH15" s="94">
        <f>BG15/AZ15</f>
        <v>0</v>
      </c>
      <c r="BI15" s="36">
        <f>BA15+BC15</f>
        <v>0</v>
      </c>
      <c r="BJ15" s="94">
        <f>BI15/AZ15</f>
        <v>0</v>
      </c>
      <c r="BK15" s="36">
        <f>BA15+BC15+BE15</f>
        <v>0</v>
      </c>
      <c r="BL15" s="94">
        <f>BK15/AZ15</f>
        <v>0</v>
      </c>
      <c r="BM15" s="32">
        <f>(5*BA15+4*BC15+3*BE15+2*BG15)/AZ15/5</f>
        <v>0</v>
      </c>
      <c r="BN15" s="140"/>
      <c r="BO15" s="33">
        <v>5</v>
      </c>
      <c r="BP15" s="142">
        <v>4</v>
      </c>
      <c r="BQ15" s="36">
        <v>0</v>
      </c>
      <c r="BR15" s="94">
        <f>BQ15/BP15</f>
        <v>0</v>
      </c>
      <c r="BS15" s="36">
        <v>0</v>
      </c>
      <c r="BT15" s="94">
        <f>BS15/BP15</f>
        <v>0</v>
      </c>
      <c r="BU15" s="36">
        <v>0</v>
      </c>
      <c r="BV15" s="94">
        <f>BU15/BP15</f>
        <v>0</v>
      </c>
      <c r="BW15" s="36">
        <v>0</v>
      </c>
      <c r="BX15" s="94">
        <f>BW15/BP15</f>
        <v>0</v>
      </c>
      <c r="BY15" s="36">
        <f>BQ15+BS15</f>
        <v>0</v>
      </c>
      <c r="BZ15" s="94">
        <f>BY15/BP15</f>
        <v>0</v>
      </c>
      <c r="CA15" s="36">
        <f>BQ15+BS15+BU15</f>
        <v>0</v>
      </c>
      <c r="CB15" s="94">
        <f>CA15/BP15</f>
        <v>0</v>
      </c>
      <c r="CC15" s="32">
        <f>(5*BQ15+4*BS15+3*BU15+2*BW15)/BP15/5</f>
        <v>0</v>
      </c>
    </row>
    <row r="16" spans="1:81" ht="15.75" thickBot="1" x14ac:dyDescent="0.3">
      <c r="A16" s="106"/>
      <c r="B16" s="140" t="s">
        <v>70</v>
      </c>
      <c r="C16" s="28">
        <v>6</v>
      </c>
      <c r="D16" s="105">
        <v>2</v>
      </c>
      <c r="E16" s="30">
        <v>1</v>
      </c>
      <c r="F16" s="31">
        <f>E16/D16</f>
        <v>0.5</v>
      </c>
      <c r="G16" s="30">
        <v>1</v>
      </c>
      <c r="H16" s="31">
        <f>G16/D16</f>
        <v>0.5</v>
      </c>
      <c r="I16" s="30">
        <v>0</v>
      </c>
      <c r="J16" s="31">
        <f>I16/D16</f>
        <v>0</v>
      </c>
      <c r="K16" s="30">
        <v>0</v>
      </c>
      <c r="L16" s="31">
        <f>K16/D16</f>
        <v>0</v>
      </c>
      <c r="M16" s="30">
        <f>E16+G16</f>
        <v>2</v>
      </c>
      <c r="N16" s="31">
        <f>M16/D16</f>
        <v>1</v>
      </c>
      <c r="O16" s="30">
        <f>E16+G16+I16</f>
        <v>2</v>
      </c>
      <c r="P16" s="31">
        <f>O16/D16</f>
        <v>1</v>
      </c>
      <c r="Q16" s="253">
        <f>(5*E16+4*G16+3*I16+2*K16)/D16/5</f>
        <v>0.9</v>
      </c>
      <c r="R16" s="145"/>
      <c r="S16" s="37">
        <v>6</v>
      </c>
      <c r="T16" s="105">
        <v>2</v>
      </c>
      <c r="U16" s="76">
        <v>0</v>
      </c>
      <c r="V16" s="63">
        <f>U16/T16</f>
        <v>0</v>
      </c>
      <c r="W16" s="76">
        <v>0</v>
      </c>
      <c r="X16" s="63">
        <f>W16/T16</f>
        <v>0</v>
      </c>
      <c r="Y16" s="76">
        <v>0</v>
      </c>
      <c r="Z16" s="63">
        <f>Y16/T16</f>
        <v>0</v>
      </c>
      <c r="AA16" s="76">
        <v>0</v>
      </c>
      <c r="AB16" s="63">
        <f>AA16/T16</f>
        <v>0</v>
      </c>
      <c r="AC16" s="76">
        <f>U16+W16</f>
        <v>0</v>
      </c>
      <c r="AD16" s="63">
        <f>AC16/T16</f>
        <v>0</v>
      </c>
      <c r="AE16" s="76">
        <f>U16+W16+Y16</f>
        <v>0</v>
      </c>
      <c r="AF16" s="63">
        <f>AE16/T16</f>
        <v>0</v>
      </c>
      <c r="AG16" s="64">
        <f>(5*U16+4*W16+3*Y16+2*AA16)/T16/5</f>
        <v>0</v>
      </c>
      <c r="AH16" s="88"/>
      <c r="AI16" s="28">
        <v>6</v>
      </c>
      <c r="AJ16" s="105">
        <v>2</v>
      </c>
      <c r="AK16" s="30">
        <v>0</v>
      </c>
      <c r="AL16" s="31">
        <f>AK16/AJ16</f>
        <v>0</v>
      </c>
      <c r="AM16" s="30">
        <v>0</v>
      </c>
      <c r="AN16" s="31">
        <f>AM16/AJ16</f>
        <v>0</v>
      </c>
      <c r="AO16" s="30">
        <v>0</v>
      </c>
      <c r="AP16" s="31">
        <f>AO16/AJ16</f>
        <v>0</v>
      </c>
      <c r="AQ16" s="30">
        <v>0</v>
      </c>
      <c r="AR16" s="31">
        <f>AQ16/AJ16</f>
        <v>0</v>
      </c>
      <c r="AS16" s="30">
        <f>AK16+AM16</f>
        <v>0</v>
      </c>
      <c r="AT16" s="31">
        <f>AS16/AJ16</f>
        <v>0</v>
      </c>
      <c r="AU16" s="30">
        <f>AK16+AM16+AO16</f>
        <v>0</v>
      </c>
      <c r="AV16" s="31">
        <f>AU16/AJ16</f>
        <v>0</v>
      </c>
      <c r="AW16" s="253">
        <f>(5*AK16+4*AM16+3*AO16+2*AQ16)/AJ16/5</f>
        <v>0</v>
      </c>
      <c r="AX16" s="145"/>
      <c r="AY16" s="37">
        <v>6</v>
      </c>
      <c r="AZ16" s="105">
        <v>2</v>
      </c>
      <c r="BA16" s="76">
        <v>0</v>
      </c>
      <c r="BB16" s="63">
        <f>BA16/AZ16</f>
        <v>0</v>
      </c>
      <c r="BC16" s="76">
        <v>0</v>
      </c>
      <c r="BD16" s="63">
        <f>BC16/AZ16</f>
        <v>0</v>
      </c>
      <c r="BE16" s="76">
        <v>0</v>
      </c>
      <c r="BF16" s="63">
        <f>BE16/AZ16</f>
        <v>0</v>
      </c>
      <c r="BG16" s="76">
        <v>0</v>
      </c>
      <c r="BH16" s="63">
        <f>BG16/AZ16</f>
        <v>0</v>
      </c>
      <c r="BI16" s="76">
        <f>BA16+BC16</f>
        <v>0</v>
      </c>
      <c r="BJ16" s="63">
        <f>BI16/AZ16</f>
        <v>0</v>
      </c>
      <c r="BK16" s="76">
        <f>BA16+BC16+BE16</f>
        <v>0</v>
      </c>
      <c r="BL16" s="63">
        <f>BK16/AZ16</f>
        <v>0</v>
      </c>
      <c r="BM16" s="64">
        <f>(5*BA16+4*BC16+3*BE16+2*BG16)/AZ16/5</f>
        <v>0</v>
      </c>
      <c r="BN16" s="145"/>
      <c r="BO16" s="37">
        <v>6</v>
      </c>
      <c r="BP16" s="105">
        <v>2</v>
      </c>
      <c r="BQ16" s="76">
        <v>0</v>
      </c>
      <c r="BR16" s="63">
        <f>BQ16/BP16</f>
        <v>0</v>
      </c>
      <c r="BS16" s="76">
        <v>0</v>
      </c>
      <c r="BT16" s="63">
        <f>BS16/BP16</f>
        <v>0</v>
      </c>
      <c r="BU16" s="76">
        <v>0</v>
      </c>
      <c r="BV16" s="63">
        <f>BU16/BP16</f>
        <v>0</v>
      </c>
      <c r="BW16" s="76">
        <v>0</v>
      </c>
      <c r="BX16" s="63">
        <f>BW16/BP16</f>
        <v>0</v>
      </c>
      <c r="BY16" s="76">
        <f>BQ16+BS16</f>
        <v>0</v>
      </c>
      <c r="BZ16" s="63">
        <f>BY16/BP16</f>
        <v>0</v>
      </c>
      <c r="CA16" s="76">
        <f>BQ16+BS16+BU16</f>
        <v>0</v>
      </c>
      <c r="CB16" s="63">
        <f>CA16/BP16</f>
        <v>0</v>
      </c>
      <c r="CC16" s="64">
        <f>(5*BQ16+4*BS16+3*BU16+2*BW16)/BP16/5</f>
        <v>0</v>
      </c>
    </row>
    <row r="17" spans="1:81" ht="15.75" thickBot="1" x14ac:dyDescent="0.3">
      <c r="A17" s="106"/>
      <c r="B17" s="140" t="s">
        <v>70</v>
      </c>
      <c r="C17" s="37">
        <v>7</v>
      </c>
      <c r="D17" s="126">
        <v>4</v>
      </c>
      <c r="E17" s="62">
        <v>2</v>
      </c>
      <c r="F17" s="63">
        <f>E17/D17</f>
        <v>0.5</v>
      </c>
      <c r="G17" s="62">
        <v>2</v>
      </c>
      <c r="H17" s="63">
        <f>G17/D17</f>
        <v>0.5</v>
      </c>
      <c r="I17" s="62">
        <v>0</v>
      </c>
      <c r="J17" s="63">
        <f>I17/D17</f>
        <v>0</v>
      </c>
      <c r="K17" s="62">
        <v>0</v>
      </c>
      <c r="L17" s="31">
        <f>K17/D17</f>
        <v>0</v>
      </c>
      <c r="M17" s="62">
        <f>E17+G17</f>
        <v>4</v>
      </c>
      <c r="N17" s="63">
        <f>M17/D17</f>
        <v>1</v>
      </c>
      <c r="O17" s="62">
        <f>E17+G17+I17</f>
        <v>4</v>
      </c>
      <c r="P17" s="63">
        <f>O17/D17</f>
        <v>1</v>
      </c>
      <c r="Q17" s="244">
        <f>(5*E17+4*G17+3*I17+2*K17)/D17/5</f>
        <v>0.9</v>
      </c>
      <c r="R17" s="89"/>
      <c r="S17" s="28">
        <v>7</v>
      </c>
      <c r="T17" s="126">
        <v>4</v>
      </c>
      <c r="U17" s="30">
        <v>0</v>
      </c>
      <c r="V17" s="31">
        <f>U17/T17</f>
        <v>0</v>
      </c>
      <c r="W17" s="30">
        <v>0</v>
      </c>
      <c r="X17" s="31">
        <f>W17/T17</f>
        <v>0</v>
      </c>
      <c r="Y17" s="30">
        <v>0</v>
      </c>
      <c r="Z17" s="31">
        <f>Y17/T17</f>
        <v>0</v>
      </c>
      <c r="AA17" s="30">
        <v>0</v>
      </c>
      <c r="AB17" s="31" t="s">
        <v>12</v>
      </c>
      <c r="AC17" s="30">
        <f>U17+W17</f>
        <v>0</v>
      </c>
      <c r="AD17" s="31">
        <f>AC17/T17</f>
        <v>0</v>
      </c>
      <c r="AE17" s="30">
        <f>U17+W17+Y17</f>
        <v>0</v>
      </c>
      <c r="AF17" s="31">
        <f>AE17/T17</f>
        <v>0</v>
      </c>
      <c r="AG17" s="96">
        <f>(5*U17+4*W17+3*Y17+2*AA17)/T17/5</f>
        <v>0</v>
      </c>
      <c r="AH17" s="145"/>
      <c r="AI17" s="37">
        <v>7</v>
      </c>
      <c r="AJ17" s="126">
        <v>4</v>
      </c>
      <c r="AK17" s="62">
        <v>0</v>
      </c>
      <c r="AL17" s="63">
        <f>AK17/AJ17</f>
        <v>0</v>
      </c>
      <c r="AM17" s="62">
        <v>0</v>
      </c>
      <c r="AN17" s="63">
        <f>AM17/AJ17</f>
        <v>0</v>
      </c>
      <c r="AO17" s="62">
        <v>0</v>
      </c>
      <c r="AP17" s="63">
        <f>AO17/AJ17</f>
        <v>0</v>
      </c>
      <c r="AQ17" s="62">
        <v>0</v>
      </c>
      <c r="AR17" s="63" t="s">
        <v>12</v>
      </c>
      <c r="AS17" s="62">
        <f>AK17+AM17</f>
        <v>0</v>
      </c>
      <c r="AT17" s="63">
        <f>AS17/AJ17</f>
        <v>0</v>
      </c>
      <c r="AU17" s="62">
        <f>AK17+AM17+AO17</f>
        <v>0</v>
      </c>
      <c r="AV17" s="63">
        <f>AU17/AJ17</f>
        <v>0</v>
      </c>
      <c r="AW17" s="244">
        <f>(5*AK17+4*AM17+3*AO17+2*AQ17)/AJ17/5</f>
        <v>0</v>
      </c>
      <c r="AX17" s="89"/>
      <c r="AY17" s="28">
        <v>7</v>
      </c>
      <c r="AZ17" s="126">
        <v>4</v>
      </c>
      <c r="BA17" s="30">
        <v>0</v>
      </c>
      <c r="BB17" s="31">
        <f>BA17/AZ17</f>
        <v>0</v>
      </c>
      <c r="BC17" s="30">
        <v>0</v>
      </c>
      <c r="BD17" s="31">
        <f>BC17/AZ17</f>
        <v>0</v>
      </c>
      <c r="BE17" s="30">
        <v>0</v>
      </c>
      <c r="BF17" s="31">
        <f>BE17/AZ17</f>
        <v>0</v>
      </c>
      <c r="BG17" s="30">
        <v>0</v>
      </c>
      <c r="BH17" s="31" t="s">
        <v>12</v>
      </c>
      <c r="BI17" s="30">
        <f>BA17+BC17</f>
        <v>0</v>
      </c>
      <c r="BJ17" s="31">
        <f>BI17/AZ17</f>
        <v>0</v>
      </c>
      <c r="BK17" s="30">
        <f>BA17+BC17+BE17</f>
        <v>0</v>
      </c>
      <c r="BL17" s="31">
        <f>BK17/AZ17</f>
        <v>0</v>
      </c>
      <c r="BM17" s="96">
        <f>(5*BA17+4*BC17+3*BE17+2*BG17)/AZ17/5</f>
        <v>0</v>
      </c>
      <c r="BN17" s="89"/>
      <c r="BO17" s="28">
        <v>7</v>
      </c>
      <c r="BP17" s="126">
        <v>4</v>
      </c>
      <c r="BQ17" s="30">
        <v>0</v>
      </c>
      <c r="BR17" s="31">
        <f>BQ17/BP17</f>
        <v>0</v>
      </c>
      <c r="BS17" s="30">
        <v>0</v>
      </c>
      <c r="BT17" s="31">
        <f>BS17/BP17</f>
        <v>0</v>
      </c>
      <c r="BU17" s="30">
        <v>0</v>
      </c>
      <c r="BV17" s="31">
        <f>BU17/BP17</f>
        <v>0</v>
      </c>
      <c r="BW17" s="30">
        <v>0</v>
      </c>
      <c r="BX17" s="31" t="s">
        <v>12</v>
      </c>
      <c r="BY17" s="30">
        <f>BQ17+BS17</f>
        <v>0</v>
      </c>
      <c r="BZ17" s="31">
        <f>BY17/BP17</f>
        <v>0</v>
      </c>
      <c r="CA17" s="30">
        <f>BQ17+BS17+BU17</f>
        <v>0</v>
      </c>
      <c r="CB17" s="31">
        <f>CA17/BP17</f>
        <v>0</v>
      </c>
      <c r="CC17" s="96">
        <f>(5*BQ17+4*BS17+3*BU17+2*BW17)/BP17/5</f>
        <v>0</v>
      </c>
    </row>
    <row r="18" spans="1:81" ht="15.75" thickBot="1" x14ac:dyDescent="0.3">
      <c r="A18" s="82"/>
      <c r="B18" s="140" t="s">
        <v>70</v>
      </c>
      <c r="C18" s="37">
        <v>8</v>
      </c>
      <c r="D18" s="126">
        <v>4</v>
      </c>
      <c r="E18" s="76">
        <v>3</v>
      </c>
      <c r="F18" s="63">
        <f>E18/D18</f>
        <v>0.75</v>
      </c>
      <c r="G18" s="76">
        <v>1</v>
      </c>
      <c r="H18" s="63">
        <f>G18/D18</f>
        <v>0.25</v>
      </c>
      <c r="I18" s="76">
        <v>0</v>
      </c>
      <c r="J18" s="63">
        <f>I18/D18</f>
        <v>0</v>
      </c>
      <c r="K18" s="76">
        <v>0</v>
      </c>
      <c r="L18" s="31">
        <f>K18/D18</f>
        <v>0</v>
      </c>
      <c r="M18" s="62">
        <f>E18+G18</f>
        <v>4</v>
      </c>
      <c r="N18" s="31">
        <f>M18/D18</f>
        <v>1</v>
      </c>
      <c r="O18" s="62">
        <f>E18+G18+I18</f>
        <v>4</v>
      </c>
      <c r="P18" s="63">
        <f>O18/D18</f>
        <v>1</v>
      </c>
      <c r="Q18" s="244">
        <f>(5*E18+4*G18+3*I18+2*K18)/D18/5</f>
        <v>0.95</v>
      </c>
      <c r="R18" s="113"/>
      <c r="S18" s="37">
        <v>8</v>
      </c>
      <c r="T18" s="126">
        <v>4</v>
      </c>
      <c r="U18" s="76">
        <v>0</v>
      </c>
      <c r="V18" s="31">
        <f>U18/T18</f>
        <v>0</v>
      </c>
      <c r="W18" s="76">
        <v>0</v>
      </c>
      <c r="X18" s="31">
        <f>W18/T18</f>
        <v>0</v>
      </c>
      <c r="Y18" s="76">
        <v>0</v>
      </c>
      <c r="Z18" s="31">
        <f>Y18/T18</f>
        <v>0</v>
      </c>
      <c r="AA18" s="76">
        <v>0</v>
      </c>
      <c r="AB18" s="31" t="s">
        <v>12</v>
      </c>
      <c r="AC18" s="30">
        <f>U18+W18</f>
        <v>0</v>
      </c>
      <c r="AD18" s="31">
        <f>AC18/T18</f>
        <v>0</v>
      </c>
      <c r="AE18" s="30">
        <f>U18+W18+Y18</f>
        <v>0</v>
      </c>
      <c r="AF18" s="31">
        <f>AE18/T18</f>
        <v>0</v>
      </c>
      <c r="AG18" s="96">
        <f>(5*U18+4*W18+3*Y18+2*AA18)/T18/5</f>
        <v>0</v>
      </c>
      <c r="AH18" s="145"/>
      <c r="AI18" s="37">
        <v>8</v>
      </c>
      <c r="AJ18" s="126">
        <v>4</v>
      </c>
      <c r="AK18" s="62">
        <v>0</v>
      </c>
      <c r="AL18" s="63">
        <f>AK18/AJ18</f>
        <v>0</v>
      </c>
      <c r="AM18" s="62">
        <v>0</v>
      </c>
      <c r="AN18" s="63">
        <f>AM18/AJ18</f>
        <v>0</v>
      </c>
      <c r="AO18" s="62">
        <v>0</v>
      </c>
      <c r="AP18" s="63">
        <f>AO18/AJ18</f>
        <v>0</v>
      </c>
      <c r="AQ18" s="62">
        <v>0</v>
      </c>
      <c r="AR18" s="63" t="s">
        <v>12</v>
      </c>
      <c r="AS18" s="62">
        <f>AK18+AM18</f>
        <v>0</v>
      </c>
      <c r="AT18" s="63">
        <f>AS18/AJ18</f>
        <v>0</v>
      </c>
      <c r="AU18" s="62">
        <f>AK18+AM18+AO18</f>
        <v>0</v>
      </c>
      <c r="AV18" s="63">
        <f>AU18/AJ18</f>
        <v>0</v>
      </c>
      <c r="AW18" s="244">
        <f>(5*AK18+4*AM18+3*AO18+2*AQ18)/AJ18/5</f>
        <v>0</v>
      </c>
      <c r="AX18" s="113"/>
      <c r="AY18" s="37">
        <v>8</v>
      </c>
      <c r="AZ18" s="126">
        <v>4</v>
      </c>
      <c r="BA18" s="76">
        <v>0</v>
      </c>
      <c r="BB18" s="31">
        <f>BA18/AZ18</f>
        <v>0</v>
      </c>
      <c r="BC18" s="76">
        <v>0</v>
      </c>
      <c r="BD18" s="31">
        <f>BC18/AZ18</f>
        <v>0</v>
      </c>
      <c r="BE18" s="76">
        <v>0</v>
      </c>
      <c r="BF18" s="31">
        <f>BE18/AZ18</f>
        <v>0</v>
      </c>
      <c r="BG18" s="76">
        <v>0</v>
      </c>
      <c r="BH18" s="31" t="s">
        <v>12</v>
      </c>
      <c r="BI18" s="30">
        <f>BA18+BC18</f>
        <v>0</v>
      </c>
      <c r="BJ18" s="31">
        <f>BI18/AZ18</f>
        <v>0</v>
      </c>
      <c r="BK18" s="30">
        <f>BA18+BC18+BE18</f>
        <v>0</v>
      </c>
      <c r="BL18" s="31">
        <f>BK18/AZ18</f>
        <v>0</v>
      </c>
      <c r="BM18" s="96">
        <f>(5*BA18+4*BC18+3*BE18+2*BG18)/AZ18/5</f>
        <v>0</v>
      </c>
      <c r="BN18" s="113"/>
      <c r="BO18" s="37">
        <v>8</v>
      </c>
      <c r="BP18" s="126">
        <v>4</v>
      </c>
      <c r="BQ18" s="76">
        <v>0</v>
      </c>
      <c r="BR18" s="31">
        <f>BQ18/BP18</f>
        <v>0</v>
      </c>
      <c r="BS18" s="76">
        <v>0</v>
      </c>
      <c r="BT18" s="31">
        <f>BS18/BP18</f>
        <v>0</v>
      </c>
      <c r="BU18" s="76">
        <v>0</v>
      </c>
      <c r="BV18" s="31">
        <f>BU18/BP18</f>
        <v>0</v>
      </c>
      <c r="BW18" s="76">
        <v>0</v>
      </c>
      <c r="BX18" s="31" t="s">
        <v>12</v>
      </c>
      <c r="BY18" s="30">
        <f>BQ18+BS18</f>
        <v>0</v>
      </c>
      <c r="BZ18" s="31">
        <f>BY18/BP18</f>
        <v>0</v>
      </c>
      <c r="CA18" s="30">
        <f>BQ18+BS18+BU18</f>
        <v>0</v>
      </c>
      <c r="CB18" s="31">
        <f>CA18/BP18</f>
        <v>0</v>
      </c>
      <c r="CC18" s="96">
        <f>(5*BQ18+4*BS18+3*BU18+2*BW18)/BP18/5</f>
        <v>0</v>
      </c>
    </row>
    <row r="19" spans="1:81" ht="27" thickBot="1" x14ac:dyDescent="0.3">
      <c r="A19" s="82"/>
      <c r="B19" s="124" t="s">
        <v>29</v>
      </c>
      <c r="C19" s="70" t="s">
        <v>13</v>
      </c>
      <c r="D19" s="71">
        <f>SUM(D15:D18)</f>
        <v>14</v>
      </c>
      <c r="E19" s="71">
        <f>SUM(E15:E18)</f>
        <v>10</v>
      </c>
      <c r="F19" s="72">
        <f>E19/D19</f>
        <v>0.7142857142857143</v>
      </c>
      <c r="G19" s="71">
        <f>SUM(G15:G18)</f>
        <v>4</v>
      </c>
      <c r="H19" s="72">
        <f>G19/D19</f>
        <v>0.2857142857142857</v>
      </c>
      <c r="I19" s="71">
        <f>SUM(I15:I18)</f>
        <v>0</v>
      </c>
      <c r="J19" s="72">
        <f>I19/D19</f>
        <v>0</v>
      </c>
      <c r="K19" s="71">
        <f>SUM(K15:K18)</f>
        <v>0</v>
      </c>
      <c r="L19" s="72">
        <f>K19/D19</f>
        <v>0</v>
      </c>
      <c r="M19" s="71">
        <f>E19+G19</f>
        <v>14</v>
      </c>
      <c r="N19" s="72">
        <f>M19/D19</f>
        <v>1</v>
      </c>
      <c r="O19" s="71">
        <f>E19+G19+I19</f>
        <v>14</v>
      </c>
      <c r="P19" s="72">
        <f>O19/D19</f>
        <v>1</v>
      </c>
      <c r="Q19" s="243">
        <f>(5*E19+4*G19+3*I19+2*K19)/D19/5</f>
        <v>0.94285714285714284</v>
      </c>
      <c r="R19" s="124" t="s">
        <v>29</v>
      </c>
      <c r="S19" s="70" t="s">
        <v>13</v>
      </c>
      <c r="T19" s="71">
        <f>SUM(T15:T18)</f>
        <v>14</v>
      </c>
      <c r="U19" s="71">
        <f>SUM(U15:U18)</f>
        <v>0</v>
      </c>
      <c r="V19" s="72">
        <f>U19/T19</f>
        <v>0</v>
      </c>
      <c r="W19" s="71">
        <f>SUM(W15:W18)</f>
        <v>0</v>
      </c>
      <c r="X19" s="72">
        <f>W19/T19</f>
        <v>0</v>
      </c>
      <c r="Y19" s="71">
        <f>SUM(Y15:Y18)</f>
        <v>0</v>
      </c>
      <c r="Z19" s="72">
        <f>Y19/T19</f>
        <v>0</v>
      </c>
      <c r="AA19" s="71">
        <f>SUM(AA15:AA18)</f>
        <v>0</v>
      </c>
      <c r="AB19" s="72">
        <f>AA19/T19</f>
        <v>0</v>
      </c>
      <c r="AC19" s="71">
        <f>U19+W19</f>
        <v>0</v>
      </c>
      <c r="AD19" s="72">
        <f>AC19/T19</f>
        <v>0</v>
      </c>
      <c r="AE19" s="71">
        <f>U19+W19+Y19</f>
        <v>0</v>
      </c>
      <c r="AF19" s="72">
        <f>AE19/T19</f>
        <v>0</v>
      </c>
      <c r="AG19" s="73">
        <f>(5*U19+4*W19+3*Y19+2*AA19)/T19/5</f>
        <v>0</v>
      </c>
      <c r="AH19" s="124" t="s">
        <v>29</v>
      </c>
      <c r="AI19" s="70" t="s">
        <v>13</v>
      </c>
      <c r="AJ19" s="71">
        <f>SUM(AJ15:AJ18)</f>
        <v>14</v>
      </c>
      <c r="AK19" s="71">
        <f>SUM(AK15:AK18)</f>
        <v>0</v>
      </c>
      <c r="AL19" s="72">
        <f>AK19/AJ19</f>
        <v>0</v>
      </c>
      <c r="AM19" s="71">
        <f>SUM(AM15:AM18)</f>
        <v>0</v>
      </c>
      <c r="AN19" s="72">
        <f>AM19/AJ19</f>
        <v>0</v>
      </c>
      <c r="AO19" s="71">
        <f>SUM(AO15:AO18)</f>
        <v>0</v>
      </c>
      <c r="AP19" s="72">
        <f>AO19/AJ19</f>
        <v>0</v>
      </c>
      <c r="AQ19" s="71">
        <f>SUM(AQ15:AQ18)</f>
        <v>0</v>
      </c>
      <c r="AR19" s="72">
        <f>AQ19/AJ19</f>
        <v>0</v>
      </c>
      <c r="AS19" s="71">
        <f>AK19+AM19</f>
        <v>0</v>
      </c>
      <c r="AT19" s="72">
        <f>AS19/AJ19</f>
        <v>0</v>
      </c>
      <c r="AU19" s="71">
        <f>AK19+AM19+AO19</f>
        <v>0</v>
      </c>
      <c r="AV19" s="72">
        <f>AU19/AJ19</f>
        <v>0</v>
      </c>
      <c r="AW19" s="243">
        <f>(5*AK19+4*AM19+3*AO19+2*AQ19)/AJ19/5</f>
        <v>0</v>
      </c>
      <c r="AX19" s="124" t="s">
        <v>29</v>
      </c>
      <c r="AY19" s="70" t="s">
        <v>13</v>
      </c>
      <c r="AZ19" s="71">
        <f>SUM(AZ15:AZ18)</f>
        <v>14</v>
      </c>
      <c r="BA19" s="71">
        <f>SUM(BA15:BA18)</f>
        <v>0</v>
      </c>
      <c r="BB19" s="72">
        <f>BA19/AZ19</f>
        <v>0</v>
      </c>
      <c r="BC19" s="71">
        <f>SUM(BC15:BC18)</f>
        <v>0</v>
      </c>
      <c r="BD19" s="72">
        <f>BC19/AZ19</f>
        <v>0</v>
      </c>
      <c r="BE19" s="71">
        <f>SUM(BE15:BE18)</f>
        <v>0</v>
      </c>
      <c r="BF19" s="72">
        <f>BE19/AZ19</f>
        <v>0</v>
      </c>
      <c r="BG19" s="71">
        <f>SUM(BG15:BG18)</f>
        <v>0</v>
      </c>
      <c r="BH19" s="72">
        <f>BG19/AZ19</f>
        <v>0</v>
      </c>
      <c r="BI19" s="71">
        <f>BA19+BC19</f>
        <v>0</v>
      </c>
      <c r="BJ19" s="72">
        <f>BI19/AZ19</f>
        <v>0</v>
      </c>
      <c r="BK19" s="71">
        <f>BA19+BC19+BE19</f>
        <v>0</v>
      </c>
      <c r="BL19" s="72">
        <f>BK19/AZ19</f>
        <v>0</v>
      </c>
      <c r="BM19" s="73">
        <f>(5*BA19+4*BC19+3*BE19+2*BG19)/AZ19/5</f>
        <v>0</v>
      </c>
      <c r="BN19" s="124" t="s">
        <v>29</v>
      </c>
      <c r="BO19" s="70" t="s">
        <v>13</v>
      </c>
      <c r="BP19" s="71">
        <f>SUM(BP15:BP18)</f>
        <v>14</v>
      </c>
      <c r="BQ19" s="71">
        <f>SUM(BQ15:BQ18)</f>
        <v>0</v>
      </c>
      <c r="BR19" s="72">
        <f>BQ19/BP19</f>
        <v>0</v>
      </c>
      <c r="BS19" s="71">
        <f>SUM(BS15:BS18)</f>
        <v>0</v>
      </c>
      <c r="BT19" s="72">
        <f>BS19/BP19</f>
        <v>0</v>
      </c>
      <c r="BU19" s="71">
        <f>SUM(BU15:BU18)</f>
        <v>0</v>
      </c>
      <c r="BV19" s="72">
        <f>BU19/BP19</f>
        <v>0</v>
      </c>
      <c r="BW19" s="71">
        <f>SUM(BW15:BW18)</f>
        <v>0</v>
      </c>
      <c r="BX19" s="72">
        <f>BW19/BP19</f>
        <v>0</v>
      </c>
      <c r="BY19" s="71">
        <f>BQ19+BS19</f>
        <v>0</v>
      </c>
      <c r="BZ19" s="72">
        <f>BY19/BP19</f>
        <v>0</v>
      </c>
      <c r="CA19" s="71">
        <f>BQ19+BS19+BU19</f>
        <v>0</v>
      </c>
      <c r="CB19" s="72">
        <f>CA19/BP19</f>
        <v>0</v>
      </c>
      <c r="CC19" s="73">
        <f>(5*BQ19+4*BS19+3*BU19+2*BW19)/BP19/5</f>
        <v>0</v>
      </c>
    </row>
    <row r="20" spans="1:81" x14ac:dyDescent="0.25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</row>
    <row r="21" spans="1:81" x14ac:dyDescent="0.25">
      <c r="A21" s="106"/>
      <c r="B21" s="2" t="s">
        <v>105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2" t="s">
        <v>105</v>
      </c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2" t="s">
        <v>105</v>
      </c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2" t="s">
        <v>105</v>
      </c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2" t="s">
        <v>105</v>
      </c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</row>
    <row r="22" spans="1:81" ht="15.75" thickBot="1" x14ac:dyDescent="0.3">
      <c r="A22" s="106"/>
      <c r="B22" s="82" t="s">
        <v>47</v>
      </c>
      <c r="C22" s="82" t="s">
        <v>25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 t="s">
        <v>47</v>
      </c>
      <c r="S22" s="82" t="s">
        <v>96</v>
      </c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 t="s">
        <v>47</v>
      </c>
      <c r="AI22" s="82" t="s">
        <v>97</v>
      </c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 t="s">
        <v>47</v>
      </c>
      <c r="AY22" s="82" t="s">
        <v>98</v>
      </c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 t="s">
        <v>47</v>
      </c>
      <c r="BO22" s="82" t="s">
        <v>99</v>
      </c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</row>
    <row r="23" spans="1:81" ht="15.75" thickBot="1" x14ac:dyDescent="0.3">
      <c r="A23" s="106"/>
      <c r="B23" s="287" t="s">
        <v>1</v>
      </c>
      <c r="C23" s="274" t="s">
        <v>2</v>
      </c>
      <c r="D23" s="275"/>
      <c r="E23" s="285" t="s">
        <v>3</v>
      </c>
      <c r="F23" s="285"/>
      <c r="G23" s="285" t="s">
        <v>4</v>
      </c>
      <c r="H23" s="285"/>
      <c r="I23" s="285" t="s">
        <v>5</v>
      </c>
      <c r="J23" s="285"/>
      <c r="K23" s="285" t="s">
        <v>6</v>
      </c>
      <c r="L23" s="285"/>
      <c r="M23" s="285" t="s">
        <v>7</v>
      </c>
      <c r="N23" s="285"/>
      <c r="O23" s="285" t="s">
        <v>8</v>
      </c>
      <c r="P23" s="285"/>
      <c r="Q23" s="276" t="s">
        <v>9</v>
      </c>
      <c r="R23" s="287" t="s">
        <v>1</v>
      </c>
      <c r="S23" s="274" t="s">
        <v>2</v>
      </c>
      <c r="T23" s="275"/>
      <c r="U23" s="285" t="s">
        <v>3</v>
      </c>
      <c r="V23" s="285"/>
      <c r="W23" s="285" t="s">
        <v>4</v>
      </c>
      <c r="X23" s="285"/>
      <c r="Y23" s="285" t="s">
        <v>5</v>
      </c>
      <c r="Z23" s="285"/>
      <c r="AA23" s="285" t="s">
        <v>6</v>
      </c>
      <c r="AB23" s="285"/>
      <c r="AC23" s="285" t="s">
        <v>7</v>
      </c>
      <c r="AD23" s="285"/>
      <c r="AE23" s="285" t="s">
        <v>8</v>
      </c>
      <c r="AF23" s="285"/>
      <c r="AG23" s="276" t="s">
        <v>9</v>
      </c>
      <c r="AH23" s="287" t="s">
        <v>1</v>
      </c>
      <c r="AI23" s="274" t="s">
        <v>2</v>
      </c>
      <c r="AJ23" s="275"/>
      <c r="AK23" s="285" t="s">
        <v>3</v>
      </c>
      <c r="AL23" s="285"/>
      <c r="AM23" s="285" t="s">
        <v>4</v>
      </c>
      <c r="AN23" s="285"/>
      <c r="AO23" s="285" t="s">
        <v>5</v>
      </c>
      <c r="AP23" s="285"/>
      <c r="AQ23" s="285" t="s">
        <v>6</v>
      </c>
      <c r="AR23" s="285"/>
      <c r="AS23" s="285" t="s">
        <v>7</v>
      </c>
      <c r="AT23" s="285"/>
      <c r="AU23" s="285" t="s">
        <v>8</v>
      </c>
      <c r="AV23" s="285"/>
      <c r="AW23" s="276" t="s">
        <v>9</v>
      </c>
      <c r="AX23" s="287" t="s">
        <v>1</v>
      </c>
      <c r="AY23" s="274" t="s">
        <v>2</v>
      </c>
      <c r="AZ23" s="275"/>
      <c r="BA23" s="285" t="s">
        <v>3</v>
      </c>
      <c r="BB23" s="285"/>
      <c r="BC23" s="285" t="s">
        <v>4</v>
      </c>
      <c r="BD23" s="285"/>
      <c r="BE23" s="285" t="s">
        <v>5</v>
      </c>
      <c r="BF23" s="285"/>
      <c r="BG23" s="285" t="s">
        <v>6</v>
      </c>
      <c r="BH23" s="285"/>
      <c r="BI23" s="285" t="s">
        <v>7</v>
      </c>
      <c r="BJ23" s="285"/>
      <c r="BK23" s="285" t="s">
        <v>8</v>
      </c>
      <c r="BL23" s="285"/>
      <c r="BM23" s="276" t="s">
        <v>9</v>
      </c>
      <c r="BN23" s="287" t="s">
        <v>1</v>
      </c>
      <c r="BO23" s="274" t="s">
        <v>2</v>
      </c>
      <c r="BP23" s="275"/>
      <c r="BQ23" s="285" t="s">
        <v>3</v>
      </c>
      <c r="BR23" s="285"/>
      <c r="BS23" s="285" t="s">
        <v>4</v>
      </c>
      <c r="BT23" s="285"/>
      <c r="BU23" s="285" t="s">
        <v>5</v>
      </c>
      <c r="BV23" s="285"/>
      <c r="BW23" s="285" t="s">
        <v>6</v>
      </c>
      <c r="BX23" s="285"/>
      <c r="BY23" s="285" t="s">
        <v>7</v>
      </c>
      <c r="BZ23" s="285"/>
      <c r="CA23" s="285" t="s">
        <v>8</v>
      </c>
      <c r="CB23" s="285"/>
      <c r="CC23" s="276" t="s">
        <v>9</v>
      </c>
    </row>
    <row r="24" spans="1:81" ht="15.75" thickBot="1" x14ac:dyDescent="0.3">
      <c r="A24" s="106"/>
      <c r="B24" s="288"/>
      <c r="C24" s="24" t="s">
        <v>10</v>
      </c>
      <c r="D24" s="25" t="s">
        <v>11</v>
      </c>
      <c r="E24" s="26" t="s">
        <v>11</v>
      </c>
      <c r="F24" s="27" t="s">
        <v>12</v>
      </c>
      <c r="G24" s="27" t="s">
        <v>11</v>
      </c>
      <c r="H24" s="27" t="s">
        <v>12</v>
      </c>
      <c r="I24" s="27" t="s">
        <v>11</v>
      </c>
      <c r="J24" s="27" t="s">
        <v>12</v>
      </c>
      <c r="K24" s="26" t="s">
        <v>11</v>
      </c>
      <c r="L24" s="27" t="s">
        <v>12</v>
      </c>
      <c r="M24" s="27" t="s">
        <v>11</v>
      </c>
      <c r="N24" s="27" t="s">
        <v>12</v>
      </c>
      <c r="O24" s="27" t="s">
        <v>11</v>
      </c>
      <c r="P24" s="27" t="s">
        <v>12</v>
      </c>
      <c r="Q24" s="277"/>
      <c r="R24" s="288"/>
      <c r="S24" s="24" t="s">
        <v>10</v>
      </c>
      <c r="T24" s="25" t="s">
        <v>11</v>
      </c>
      <c r="U24" s="26" t="s">
        <v>11</v>
      </c>
      <c r="V24" s="27" t="s">
        <v>12</v>
      </c>
      <c r="W24" s="27" t="s">
        <v>11</v>
      </c>
      <c r="X24" s="27" t="s">
        <v>12</v>
      </c>
      <c r="Y24" s="27" t="s">
        <v>11</v>
      </c>
      <c r="Z24" s="27" t="s">
        <v>12</v>
      </c>
      <c r="AA24" s="26" t="s">
        <v>11</v>
      </c>
      <c r="AB24" s="27" t="s">
        <v>12</v>
      </c>
      <c r="AC24" s="27" t="s">
        <v>11</v>
      </c>
      <c r="AD24" s="27" t="s">
        <v>12</v>
      </c>
      <c r="AE24" s="27" t="s">
        <v>11</v>
      </c>
      <c r="AF24" s="27" t="s">
        <v>12</v>
      </c>
      <c r="AG24" s="277"/>
      <c r="AH24" s="288"/>
      <c r="AI24" s="24" t="s">
        <v>10</v>
      </c>
      <c r="AJ24" s="25" t="s">
        <v>11</v>
      </c>
      <c r="AK24" s="26" t="s">
        <v>11</v>
      </c>
      <c r="AL24" s="27" t="s">
        <v>12</v>
      </c>
      <c r="AM24" s="27" t="s">
        <v>11</v>
      </c>
      <c r="AN24" s="27" t="s">
        <v>12</v>
      </c>
      <c r="AO24" s="27" t="s">
        <v>11</v>
      </c>
      <c r="AP24" s="27" t="s">
        <v>12</v>
      </c>
      <c r="AQ24" s="26" t="s">
        <v>11</v>
      </c>
      <c r="AR24" s="27" t="s">
        <v>12</v>
      </c>
      <c r="AS24" s="27" t="s">
        <v>11</v>
      </c>
      <c r="AT24" s="27" t="s">
        <v>12</v>
      </c>
      <c r="AU24" s="27" t="s">
        <v>11</v>
      </c>
      <c r="AV24" s="27" t="s">
        <v>12</v>
      </c>
      <c r="AW24" s="277"/>
      <c r="AX24" s="288"/>
      <c r="AY24" s="24" t="s">
        <v>10</v>
      </c>
      <c r="AZ24" s="25" t="s">
        <v>11</v>
      </c>
      <c r="BA24" s="26" t="s">
        <v>11</v>
      </c>
      <c r="BB24" s="27" t="s">
        <v>12</v>
      </c>
      <c r="BC24" s="27" t="s">
        <v>11</v>
      </c>
      <c r="BD24" s="27" t="s">
        <v>12</v>
      </c>
      <c r="BE24" s="27" t="s">
        <v>11</v>
      </c>
      <c r="BF24" s="27" t="s">
        <v>12</v>
      </c>
      <c r="BG24" s="26" t="s">
        <v>11</v>
      </c>
      <c r="BH24" s="27" t="s">
        <v>12</v>
      </c>
      <c r="BI24" s="27" t="s">
        <v>11</v>
      </c>
      <c r="BJ24" s="27" t="s">
        <v>12</v>
      </c>
      <c r="BK24" s="27" t="s">
        <v>11</v>
      </c>
      <c r="BL24" s="27" t="s">
        <v>12</v>
      </c>
      <c r="BM24" s="277"/>
      <c r="BN24" s="288"/>
      <c r="BO24" s="24" t="s">
        <v>10</v>
      </c>
      <c r="BP24" s="25" t="s">
        <v>11</v>
      </c>
      <c r="BQ24" s="26" t="s">
        <v>11</v>
      </c>
      <c r="BR24" s="27" t="s">
        <v>12</v>
      </c>
      <c r="BS24" s="27" t="s">
        <v>11</v>
      </c>
      <c r="BT24" s="27" t="s">
        <v>12</v>
      </c>
      <c r="BU24" s="27" t="s">
        <v>11</v>
      </c>
      <c r="BV24" s="27" t="s">
        <v>12</v>
      </c>
      <c r="BW24" s="26" t="s">
        <v>11</v>
      </c>
      <c r="BX24" s="27" t="s">
        <v>12</v>
      </c>
      <c r="BY24" s="27" t="s">
        <v>11</v>
      </c>
      <c r="BZ24" s="27" t="s">
        <v>12</v>
      </c>
      <c r="CA24" s="27" t="s">
        <v>11</v>
      </c>
      <c r="CB24" s="27" t="s">
        <v>12</v>
      </c>
      <c r="CC24" s="277"/>
    </row>
    <row r="25" spans="1:81" ht="15.75" thickBot="1" x14ac:dyDescent="0.3">
      <c r="A25" s="107"/>
      <c r="B25" s="113" t="s">
        <v>49</v>
      </c>
      <c r="C25" s="37">
        <v>11</v>
      </c>
      <c r="D25" s="62">
        <v>0</v>
      </c>
      <c r="E25" s="76">
        <v>0</v>
      </c>
      <c r="F25" s="63" t="e">
        <f>E25/D25</f>
        <v>#DIV/0!</v>
      </c>
      <c r="G25" s="76">
        <v>0</v>
      </c>
      <c r="H25" s="63" t="e">
        <f>G25/D25</f>
        <v>#DIV/0!</v>
      </c>
      <c r="I25" s="76">
        <v>0</v>
      </c>
      <c r="J25" s="63" t="e">
        <f>I25/D25</f>
        <v>#DIV/0!</v>
      </c>
      <c r="K25" s="76">
        <v>0</v>
      </c>
      <c r="L25" s="63" t="e">
        <f>K25/D25</f>
        <v>#DIV/0!</v>
      </c>
      <c r="M25" s="76">
        <f>E25+G25</f>
        <v>0</v>
      </c>
      <c r="N25" s="63" t="e">
        <f>M25/D25</f>
        <v>#DIV/0!</v>
      </c>
      <c r="O25" s="76">
        <f>E25+G25+I25</f>
        <v>0</v>
      </c>
      <c r="P25" s="63" t="e">
        <f>O25/D25</f>
        <v>#DIV/0!</v>
      </c>
      <c r="Q25" s="64" t="e">
        <f>(5*E25+4*G25+3*I25+2*K25)/D25/5</f>
        <v>#DIV/0!</v>
      </c>
      <c r="R25" s="113" t="s">
        <v>49</v>
      </c>
      <c r="S25" s="37">
        <v>11</v>
      </c>
      <c r="T25" s="62">
        <v>0</v>
      </c>
      <c r="U25" s="76">
        <v>0</v>
      </c>
      <c r="V25" s="63" t="e">
        <f>U25/T25</f>
        <v>#DIV/0!</v>
      </c>
      <c r="W25" s="76">
        <v>0</v>
      </c>
      <c r="X25" s="63" t="e">
        <f>W25/T25</f>
        <v>#DIV/0!</v>
      </c>
      <c r="Y25" s="76">
        <v>0</v>
      </c>
      <c r="Z25" s="63" t="e">
        <f>Y25/T25</f>
        <v>#DIV/0!</v>
      </c>
      <c r="AA25" s="76">
        <v>0</v>
      </c>
      <c r="AB25" s="63" t="e">
        <f>AA25/T25</f>
        <v>#DIV/0!</v>
      </c>
      <c r="AC25" s="76">
        <f>U25+W25</f>
        <v>0</v>
      </c>
      <c r="AD25" s="63" t="e">
        <f>AC25/T25</f>
        <v>#DIV/0!</v>
      </c>
      <c r="AE25" s="76">
        <f>U25+W25+Y25</f>
        <v>0</v>
      </c>
      <c r="AF25" s="63" t="e">
        <f>AE25/T25</f>
        <v>#DIV/0!</v>
      </c>
      <c r="AG25" s="64" t="e">
        <f>(5*U25+4*W25+3*Y25+2*AA25)/T25/5</f>
        <v>#DIV/0!</v>
      </c>
      <c r="AH25" s="113" t="s">
        <v>49</v>
      </c>
      <c r="AI25" s="37">
        <v>11</v>
      </c>
      <c r="AJ25" s="62">
        <v>0</v>
      </c>
      <c r="AK25" s="76">
        <v>0</v>
      </c>
      <c r="AL25" s="63" t="e">
        <f>AK25/AJ25</f>
        <v>#DIV/0!</v>
      </c>
      <c r="AM25" s="76">
        <v>0</v>
      </c>
      <c r="AN25" s="63" t="e">
        <f>AM25/AJ25</f>
        <v>#DIV/0!</v>
      </c>
      <c r="AO25" s="76">
        <v>0</v>
      </c>
      <c r="AP25" s="63" t="e">
        <f>AO25/AJ25</f>
        <v>#DIV/0!</v>
      </c>
      <c r="AQ25" s="76">
        <v>0</v>
      </c>
      <c r="AR25" s="63" t="e">
        <f>AQ25/AJ25</f>
        <v>#DIV/0!</v>
      </c>
      <c r="AS25" s="76">
        <f>AK25+AM25</f>
        <v>0</v>
      </c>
      <c r="AT25" s="63" t="e">
        <f>AS25/AJ25</f>
        <v>#DIV/0!</v>
      </c>
      <c r="AU25" s="76">
        <f>AK25+AM25+AO25</f>
        <v>0</v>
      </c>
      <c r="AV25" s="63" t="e">
        <f>AU25/AJ25</f>
        <v>#DIV/0!</v>
      </c>
      <c r="AW25" s="64" t="e">
        <f>(5*AK25+4*AM25+3*AO25+2*AQ25)/AJ25/5</f>
        <v>#DIV/0!</v>
      </c>
      <c r="AX25" s="113" t="s">
        <v>49</v>
      </c>
      <c r="AY25" s="37">
        <v>11</v>
      </c>
      <c r="AZ25" s="62">
        <v>0</v>
      </c>
      <c r="BA25" s="76">
        <v>0</v>
      </c>
      <c r="BB25" s="63" t="e">
        <f>BA25/AZ25</f>
        <v>#DIV/0!</v>
      </c>
      <c r="BC25" s="76">
        <v>0</v>
      </c>
      <c r="BD25" s="63" t="e">
        <f>BC25/AZ25</f>
        <v>#DIV/0!</v>
      </c>
      <c r="BE25" s="76">
        <v>0</v>
      </c>
      <c r="BF25" s="63" t="e">
        <f>BE25/AZ25</f>
        <v>#DIV/0!</v>
      </c>
      <c r="BG25" s="76">
        <v>0</v>
      </c>
      <c r="BH25" s="63" t="e">
        <f>BG25/AZ25</f>
        <v>#DIV/0!</v>
      </c>
      <c r="BI25" s="76">
        <f>BA25+BC25</f>
        <v>0</v>
      </c>
      <c r="BJ25" s="63" t="e">
        <f>BI25/AZ25</f>
        <v>#DIV/0!</v>
      </c>
      <c r="BK25" s="76">
        <f>BA25+BC25+BE25</f>
        <v>0</v>
      </c>
      <c r="BL25" s="63" t="e">
        <f>BK25/AZ25</f>
        <v>#DIV/0!</v>
      </c>
      <c r="BM25" s="64" t="e">
        <f>(5*BA25+4*BC25+3*BE25+2*BG25)/AZ25/5</f>
        <v>#DIV/0!</v>
      </c>
      <c r="BN25" s="113" t="s">
        <v>49</v>
      </c>
      <c r="BO25" s="37">
        <v>11</v>
      </c>
      <c r="BP25" s="62">
        <v>0</v>
      </c>
      <c r="BQ25" s="76">
        <v>0</v>
      </c>
      <c r="BR25" s="63" t="e">
        <f>BQ25/BP25</f>
        <v>#DIV/0!</v>
      </c>
      <c r="BS25" s="76">
        <v>0</v>
      </c>
      <c r="BT25" s="63" t="e">
        <f>BS25/BP25</f>
        <v>#DIV/0!</v>
      </c>
      <c r="BU25" s="76">
        <v>0</v>
      </c>
      <c r="BV25" s="63" t="e">
        <f>BU25/BP25</f>
        <v>#DIV/0!</v>
      </c>
      <c r="BW25" s="76">
        <v>0</v>
      </c>
      <c r="BX25" s="63" t="e">
        <f>BW25/BP25</f>
        <v>#DIV/0!</v>
      </c>
      <c r="BY25" s="76">
        <f>BQ25+BS25</f>
        <v>0</v>
      </c>
      <c r="BZ25" s="63" t="e">
        <f>BY25/BP25</f>
        <v>#DIV/0!</v>
      </c>
      <c r="CA25" s="76">
        <f>BQ25+BS25+BU25</f>
        <v>0</v>
      </c>
      <c r="CB25" s="63" t="e">
        <f>CA25/BP25</f>
        <v>#DIV/0!</v>
      </c>
      <c r="CC25" s="64" t="e">
        <f>(5*BQ25+4*BS25+3*BU25+2*BW25)/BP25/5</f>
        <v>#DIV/0!</v>
      </c>
    </row>
    <row r="26" spans="1:81" ht="39.75" thickBot="1" x14ac:dyDescent="0.3">
      <c r="A26" s="106"/>
      <c r="B26" s="124" t="s">
        <v>29</v>
      </c>
      <c r="C26" s="70" t="s">
        <v>14</v>
      </c>
      <c r="D26" s="71">
        <f>SUM(D25:D25)</f>
        <v>0</v>
      </c>
      <c r="E26" s="71">
        <f>SUM(E25:E25)</f>
        <v>0</v>
      </c>
      <c r="F26" s="72" t="e">
        <f>E26/D26</f>
        <v>#DIV/0!</v>
      </c>
      <c r="G26" s="127">
        <f>SUM(G25:G25)</f>
        <v>0</v>
      </c>
      <c r="H26" s="72" t="e">
        <f>G26/D26</f>
        <v>#DIV/0!</v>
      </c>
      <c r="I26" s="127">
        <f>SUM(I25:I25)</f>
        <v>0</v>
      </c>
      <c r="J26" s="72" t="e">
        <f>I26/D26</f>
        <v>#DIV/0!</v>
      </c>
      <c r="K26" s="127">
        <f>SUM(K25:K25)</f>
        <v>0</v>
      </c>
      <c r="L26" s="72" t="e">
        <f>K26/D26</f>
        <v>#DIV/0!</v>
      </c>
      <c r="M26" s="127">
        <f>E26+G26</f>
        <v>0</v>
      </c>
      <c r="N26" s="72" t="e">
        <f>M26/D26</f>
        <v>#DIV/0!</v>
      </c>
      <c r="O26" s="127">
        <f>E26+G26+I26</f>
        <v>0</v>
      </c>
      <c r="P26" s="72" t="e">
        <f>O26/D26</f>
        <v>#DIV/0!</v>
      </c>
      <c r="Q26" s="73" t="e">
        <f>(5*E26+4*G26+3*I26+2*K26)/D26/5</f>
        <v>#DIV/0!</v>
      </c>
      <c r="R26" s="124" t="s">
        <v>29</v>
      </c>
      <c r="S26" s="70" t="s">
        <v>14</v>
      </c>
      <c r="T26" s="71">
        <f>SUM(T25:T25)</f>
        <v>0</v>
      </c>
      <c r="U26" s="71">
        <f>SUM(U25:U25)</f>
        <v>0</v>
      </c>
      <c r="V26" s="72" t="e">
        <f>U26/T26</f>
        <v>#DIV/0!</v>
      </c>
      <c r="W26" s="127">
        <f>SUM(W25:W25)</f>
        <v>0</v>
      </c>
      <c r="X26" s="72" t="e">
        <f>W26/T26</f>
        <v>#DIV/0!</v>
      </c>
      <c r="Y26" s="127">
        <f>SUM(Y25:Y25)</f>
        <v>0</v>
      </c>
      <c r="Z26" s="72" t="e">
        <f>Y26/T26</f>
        <v>#DIV/0!</v>
      </c>
      <c r="AA26" s="127">
        <f>SUM(AA25:AA25)</f>
        <v>0</v>
      </c>
      <c r="AB26" s="72" t="e">
        <f>AA26/T26</f>
        <v>#DIV/0!</v>
      </c>
      <c r="AC26" s="127">
        <f>U26+W26</f>
        <v>0</v>
      </c>
      <c r="AD26" s="72" t="e">
        <f>AC26/T26</f>
        <v>#DIV/0!</v>
      </c>
      <c r="AE26" s="127">
        <f>U26+W26+Y26</f>
        <v>0</v>
      </c>
      <c r="AF26" s="72" t="e">
        <f>AE26/T26</f>
        <v>#DIV/0!</v>
      </c>
      <c r="AG26" s="73" t="e">
        <f>(5*U26+4*W26+3*Y26+2*AA26)/T26/5</f>
        <v>#DIV/0!</v>
      </c>
      <c r="AH26" s="124" t="s">
        <v>29</v>
      </c>
      <c r="AI26" s="70" t="s">
        <v>14</v>
      </c>
      <c r="AJ26" s="71">
        <f>SUM(AJ25:AJ25)</f>
        <v>0</v>
      </c>
      <c r="AK26" s="71">
        <f>SUM(AK25:AK25)</f>
        <v>0</v>
      </c>
      <c r="AL26" s="72" t="e">
        <f>AK26/AJ26</f>
        <v>#DIV/0!</v>
      </c>
      <c r="AM26" s="127">
        <f>SUM(AM25:AM25)</f>
        <v>0</v>
      </c>
      <c r="AN26" s="72" t="e">
        <f>AM26/AJ26</f>
        <v>#DIV/0!</v>
      </c>
      <c r="AO26" s="127">
        <f>SUM(AO25:AO25)</f>
        <v>0</v>
      </c>
      <c r="AP26" s="72" t="e">
        <f>AO26/AJ26</f>
        <v>#DIV/0!</v>
      </c>
      <c r="AQ26" s="127">
        <f>SUM(AQ25:AQ25)</f>
        <v>0</v>
      </c>
      <c r="AR26" s="72" t="e">
        <f>AQ26/AJ26</f>
        <v>#DIV/0!</v>
      </c>
      <c r="AS26" s="127">
        <f>AK26+AM26</f>
        <v>0</v>
      </c>
      <c r="AT26" s="72" t="e">
        <f>AS26/AJ26</f>
        <v>#DIV/0!</v>
      </c>
      <c r="AU26" s="127">
        <f>AK26+AM26+AO26</f>
        <v>0</v>
      </c>
      <c r="AV26" s="72" t="e">
        <f>AU26/AJ26</f>
        <v>#DIV/0!</v>
      </c>
      <c r="AW26" s="73" t="e">
        <f>(5*AK26+4*AM26+3*AO26+2*AQ26)/AJ26/5</f>
        <v>#DIV/0!</v>
      </c>
      <c r="AX26" s="124" t="s">
        <v>29</v>
      </c>
      <c r="AY26" s="70" t="s">
        <v>14</v>
      </c>
      <c r="AZ26" s="71">
        <f>SUM(AZ25:AZ25)</f>
        <v>0</v>
      </c>
      <c r="BA26" s="71">
        <f>SUM(BA25:BA25)</f>
        <v>0</v>
      </c>
      <c r="BB26" s="72" t="e">
        <f>BA26/AZ26</f>
        <v>#DIV/0!</v>
      </c>
      <c r="BC26" s="127">
        <f>SUM(BC25:BC25)</f>
        <v>0</v>
      </c>
      <c r="BD26" s="72" t="e">
        <f>BC26/AZ26</f>
        <v>#DIV/0!</v>
      </c>
      <c r="BE26" s="127">
        <f>SUM(BE25:BE25)</f>
        <v>0</v>
      </c>
      <c r="BF26" s="72" t="e">
        <f>BE26/AZ26</f>
        <v>#DIV/0!</v>
      </c>
      <c r="BG26" s="127">
        <f>SUM(BG25:BG25)</f>
        <v>0</v>
      </c>
      <c r="BH26" s="72" t="e">
        <f>BG26/AZ26</f>
        <v>#DIV/0!</v>
      </c>
      <c r="BI26" s="127">
        <f>BA26+BC26</f>
        <v>0</v>
      </c>
      <c r="BJ26" s="72" t="e">
        <f>BI26/AZ26</f>
        <v>#DIV/0!</v>
      </c>
      <c r="BK26" s="127">
        <f>BA26+BC26+BE26</f>
        <v>0</v>
      </c>
      <c r="BL26" s="72" t="e">
        <f>BK26/AZ26</f>
        <v>#DIV/0!</v>
      </c>
      <c r="BM26" s="73" t="e">
        <f>(5*BA26+4*BC26+3*BE26+2*BG26)/AZ26/5</f>
        <v>#DIV/0!</v>
      </c>
      <c r="BN26" s="124" t="s">
        <v>29</v>
      </c>
      <c r="BO26" s="70" t="s">
        <v>14</v>
      </c>
      <c r="BP26" s="71">
        <f>SUM(BP25:BP25)</f>
        <v>0</v>
      </c>
      <c r="BQ26" s="71">
        <f>SUM(BQ25:BQ25)</f>
        <v>0</v>
      </c>
      <c r="BR26" s="72" t="e">
        <f>BQ26/BP26</f>
        <v>#DIV/0!</v>
      </c>
      <c r="BS26" s="127">
        <f>SUM(BS25:BS25)</f>
        <v>0</v>
      </c>
      <c r="BT26" s="72" t="e">
        <f>BS26/BP26</f>
        <v>#DIV/0!</v>
      </c>
      <c r="BU26" s="127">
        <f>SUM(BU25:BU25)</f>
        <v>0</v>
      </c>
      <c r="BV26" s="72" t="e">
        <f>BU26/BP26</f>
        <v>#DIV/0!</v>
      </c>
      <c r="BW26" s="127">
        <f>SUM(BW25:BW25)</f>
        <v>0</v>
      </c>
      <c r="BX26" s="72" t="e">
        <f>BW26/BP26</f>
        <v>#DIV/0!</v>
      </c>
      <c r="BY26" s="127">
        <f>BQ26+BS26</f>
        <v>0</v>
      </c>
      <c r="BZ26" s="72" t="e">
        <f>BY26/BP26</f>
        <v>#DIV/0!</v>
      </c>
      <c r="CA26" s="127">
        <f>BQ26+BS26+BU26</f>
        <v>0</v>
      </c>
      <c r="CB26" s="72" t="e">
        <f>CA26/BP26</f>
        <v>#DIV/0!</v>
      </c>
      <c r="CC26" s="73" t="e">
        <f>(5*BQ26+4*BS26+3*BU26+2*BW26)/BP26/5</f>
        <v>#DIV/0!</v>
      </c>
    </row>
    <row r="27" spans="1:81" x14ac:dyDescent="0.2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</row>
    <row r="28" spans="1:81" x14ac:dyDescent="0.25">
      <c r="A28" s="106"/>
      <c r="B28" s="2" t="s">
        <v>105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2" t="s">
        <v>105</v>
      </c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2" t="s">
        <v>105</v>
      </c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260"/>
      <c r="AX28" s="2" t="s">
        <v>105</v>
      </c>
      <c r="AY28" s="260"/>
      <c r="AZ28" s="260"/>
      <c r="BA28" s="260"/>
      <c r="BB28" s="260"/>
      <c r="BC28" s="260"/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" t="s">
        <v>105</v>
      </c>
      <c r="BO28" s="260"/>
      <c r="BP28" s="260"/>
      <c r="BQ28" s="260"/>
      <c r="BR28" s="260"/>
      <c r="BS28" s="260"/>
      <c r="BT28" s="260"/>
      <c r="BU28" s="260"/>
      <c r="BV28" s="260"/>
      <c r="BW28" s="260"/>
      <c r="BX28" s="260"/>
      <c r="BY28" s="260"/>
      <c r="BZ28" s="260"/>
      <c r="CA28" s="260"/>
      <c r="CB28" s="260"/>
      <c r="CC28" s="260"/>
    </row>
    <row r="29" spans="1:81" ht="15.75" thickBot="1" x14ac:dyDescent="0.3">
      <c r="A29" s="106"/>
      <c r="B29" s="82" t="s">
        <v>48</v>
      </c>
      <c r="C29" s="82" t="s">
        <v>25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 t="s">
        <v>48</v>
      </c>
      <c r="S29" s="82" t="s">
        <v>96</v>
      </c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 t="s">
        <v>48</v>
      </c>
      <c r="AI29" s="82" t="s">
        <v>97</v>
      </c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 t="s">
        <v>48</v>
      </c>
      <c r="AY29" s="82" t="s">
        <v>98</v>
      </c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 t="s">
        <v>48</v>
      </c>
      <c r="BO29" s="82" t="s">
        <v>99</v>
      </c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</row>
    <row r="30" spans="1:81" ht="15.75" thickBot="1" x14ac:dyDescent="0.3">
      <c r="A30" s="106"/>
      <c r="B30" s="287" t="s">
        <v>1</v>
      </c>
      <c r="C30" s="274" t="s">
        <v>2</v>
      </c>
      <c r="D30" s="275"/>
      <c r="E30" s="285" t="s">
        <v>3</v>
      </c>
      <c r="F30" s="285"/>
      <c r="G30" s="285" t="s">
        <v>4</v>
      </c>
      <c r="H30" s="285"/>
      <c r="I30" s="285" t="s">
        <v>5</v>
      </c>
      <c r="J30" s="285"/>
      <c r="K30" s="285" t="s">
        <v>6</v>
      </c>
      <c r="L30" s="285"/>
      <c r="M30" s="285" t="s">
        <v>7</v>
      </c>
      <c r="N30" s="285"/>
      <c r="O30" s="285" t="s">
        <v>8</v>
      </c>
      <c r="P30" s="285"/>
      <c r="Q30" s="276" t="s">
        <v>9</v>
      </c>
      <c r="R30" s="287" t="s">
        <v>1</v>
      </c>
      <c r="S30" s="274" t="s">
        <v>2</v>
      </c>
      <c r="T30" s="275"/>
      <c r="U30" s="285" t="s">
        <v>3</v>
      </c>
      <c r="V30" s="285"/>
      <c r="W30" s="285" t="s">
        <v>4</v>
      </c>
      <c r="X30" s="285"/>
      <c r="Y30" s="285" t="s">
        <v>5</v>
      </c>
      <c r="Z30" s="285"/>
      <c r="AA30" s="285" t="s">
        <v>6</v>
      </c>
      <c r="AB30" s="285"/>
      <c r="AC30" s="285" t="s">
        <v>7</v>
      </c>
      <c r="AD30" s="285"/>
      <c r="AE30" s="285" t="s">
        <v>8</v>
      </c>
      <c r="AF30" s="285"/>
      <c r="AG30" s="276" t="s">
        <v>9</v>
      </c>
      <c r="AH30" s="287" t="s">
        <v>1</v>
      </c>
      <c r="AI30" s="274" t="s">
        <v>2</v>
      </c>
      <c r="AJ30" s="275"/>
      <c r="AK30" s="285" t="s">
        <v>3</v>
      </c>
      <c r="AL30" s="285"/>
      <c r="AM30" s="285" t="s">
        <v>4</v>
      </c>
      <c r="AN30" s="285"/>
      <c r="AO30" s="285" t="s">
        <v>5</v>
      </c>
      <c r="AP30" s="285"/>
      <c r="AQ30" s="285" t="s">
        <v>6</v>
      </c>
      <c r="AR30" s="285"/>
      <c r="AS30" s="285" t="s">
        <v>7</v>
      </c>
      <c r="AT30" s="285"/>
      <c r="AU30" s="285" t="s">
        <v>8</v>
      </c>
      <c r="AV30" s="285"/>
      <c r="AW30" s="276" t="s">
        <v>9</v>
      </c>
      <c r="AX30" s="287" t="s">
        <v>1</v>
      </c>
      <c r="AY30" s="274" t="s">
        <v>2</v>
      </c>
      <c r="AZ30" s="275"/>
      <c r="BA30" s="285" t="s">
        <v>3</v>
      </c>
      <c r="BB30" s="285"/>
      <c r="BC30" s="285" t="s">
        <v>4</v>
      </c>
      <c r="BD30" s="285"/>
      <c r="BE30" s="285" t="s">
        <v>5</v>
      </c>
      <c r="BF30" s="285"/>
      <c r="BG30" s="285" t="s">
        <v>6</v>
      </c>
      <c r="BH30" s="285"/>
      <c r="BI30" s="285" t="s">
        <v>7</v>
      </c>
      <c r="BJ30" s="285"/>
      <c r="BK30" s="285" t="s">
        <v>8</v>
      </c>
      <c r="BL30" s="285"/>
      <c r="BM30" s="276" t="s">
        <v>9</v>
      </c>
      <c r="BN30" s="287" t="s">
        <v>1</v>
      </c>
      <c r="BO30" s="274" t="s">
        <v>2</v>
      </c>
      <c r="BP30" s="275"/>
      <c r="BQ30" s="285" t="s">
        <v>3</v>
      </c>
      <c r="BR30" s="285"/>
      <c r="BS30" s="285" t="s">
        <v>4</v>
      </c>
      <c r="BT30" s="285"/>
      <c r="BU30" s="285" t="s">
        <v>5</v>
      </c>
      <c r="BV30" s="285"/>
      <c r="BW30" s="285" t="s">
        <v>6</v>
      </c>
      <c r="BX30" s="285"/>
      <c r="BY30" s="285" t="s">
        <v>7</v>
      </c>
      <c r="BZ30" s="285"/>
      <c r="CA30" s="285" t="s">
        <v>8</v>
      </c>
      <c r="CB30" s="285"/>
      <c r="CC30" s="276" t="s">
        <v>9</v>
      </c>
    </row>
    <row r="31" spans="1:81" ht="15.75" thickBot="1" x14ac:dyDescent="0.3">
      <c r="A31" s="106"/>
      <c r="B31" s="288"/>
      <c r="C31" s="24" t="s">
        <v>10</v>
      </c>
      <c r="D31" s="137" t="s">
        <v>11</v>
      </c>
      <c r="E31" s="138" t="s">
        <v>11</v>
      </c>
      <c r="F31" s="139" t="s">
        <v>12</v>
      </c>
      <c r="G31" s="139" t="s">
        <v>11</v>
      </c>
      <c r="H31" s="139" t="s">
        <v>12</v>
      </c>
      <c r="I31" s="139" t="s">
        <v>11</v>
      </c>
      <c r="J31" s="139" t="s">
        <v>12</v>
      </c>
      <c r="K31" s="138" t="s">
        <v>11</v>
      </c>
      <c r="L31" s="139" t="s">
        <v>12</v>
      </c>
      <c r="M31" s="139" t="s">
        <v>11</v>
      </c>
      <c r="N31" s="139" t="s">
        <v>12</v>
      </c>
      <c r="O31" s="139" t="s">
        <v>11</v>
      </c>
      <c r="P31" s="139" t="s">
        <v>12</v>
      </c>
      <c r="Q31" s="286"/>
      <c r="R31" s="288"/>
      <c r="S31" s="24" t="s">
        <v>10</v>
      </c>
      <c r="T31" s="137" t="s">
        <v>11</v>
      </c>
      <c r="U31" s="138" t="s">
        <v>11</v>
      </c>
      <c r="V31" s="139" t="s">
        <v>12</v>
      </c>
      <c r="W31" s="139" t="s">
        <v>11</v>
      </c>
      <c r="X31" s="139" t="s">
        <v>12</v>
      </c>
      <c r="Y31" s="139" t="s">
        <v>11</v>
      </c>
      <c r="Z31" s="139" t="s">
        <v>12</v>
      </c>
      <c r="AA31" s="138" t="s">
        <v>11</v>
      </c>
      <c r="AB31" s="139" t="s">
        <v>12</v>
      </c>
      <c r="AC31" s="139" t="s">
        <v>11</v>
      </c>
      <c r="AD31" s="139" t="s">
        <v>12</v>
      </c>
      <c r="AE31" s="139" t="s">
        <v>11</v>
      </c>
      <c r="AF31" s="139" t="s">
        <v>12</v>
      </c>
      <c r="AG31" s="286"/>
      <c r="AH31" s="288"/>
      <c r="AI31" s="24" t="s">
        <v>10</v>
      </c>
      <c r="AJ31" s="137" t="s">
        <v>11</v>
      </c>
      <c r="AK31" s="138" t="s">
        <v>11</v>
      </c>
      <c r="AL31" s="139" t="s">
        <v>12</v>
      </c>
      <c r="AM31" s="139" t="s">
        <v>11</v>
      </c>
      <c r="AN31" s="139" t="s">
        <v>12</v>
      </c>
      <c r="AO31" s="139" t="s">
        <v>11</v>
      </c>
      <c r="AP31" s="139" t="s">
        <v>12</v>
      </c>
      <c r="AQ31" s="138" t="s">
        <v>11</v>
      </c>
      <c r="AR31" s="139" t="s">
        <v>12</v>
      </c>
      <c r="AS31" s="139" t="s">
        <v>11</v>
      </c>
      <c r="AT31" s="139" t="s">
        <v>12</v>
      </c>
      <c r="AU31" s="139" t="s">
        <v>11</v>
      </c>
      <c r="AV31" s="139" t="s">
        <v>12</v>
      </c>
      <c r="AW31" s="286"/>
      <c r="AX31" s="288"/>
      <c r="AY31" s="24" t="s">
        <v>10</v>
      </c>
      <c r="AZ31" s="137" t="s">
        <v>11</v>
      </c>
      <c r="BA31" s="138" t="s">
        <v>11</v>
      </c>
      <c r="BB31" s="139" t="s">
        <v>12</v>
      </c>
      <c r="BC31" s="139" t="s">
        <v>11</v>
      </c>
      <c r="BD31" s="139" t="s">
        <v>12</v>
      </c>
      <c r="BE31" s="139" t="s">
        <v>11</v>
      </c>
      <c r="BF31" s="139" t="s">
        <v>12</v>
      </c>
      <c r="BG31" s="138" t="s">
        <v>11</v>
      </c>
      <c r="BH31" s="139" t="s">
        <v>12</v>
      </c>
      <c r="BI31" s="139" t="s">
        <v>11</v>
      </c>
      <c r="BJ31" s="139" t="s">
        <v>12</v>
      </c>
      <c r="BK31" s="139" t="s">
        <v>11</v>
      </c>
      <c r="BL31" s="139" t="s">
        <v>12</v>
      </c>
      <c r="BM31" s="286"/>
      <c r="BN31" s="288"/>
      <c r="BO31" s="24" t="s">
        <v>10</v>
      </c>
      <c r="BP31" s="137" t="s">
        <v>11</v>
      </c>
      <c r="BQ31" s="138" t="s">
        <v>11</v>
      </c>
      <c r="BR31" s="139" t="s">
        <v>12</v>
      </c>
      <c r="BS31" s="139" t="s">
        <v>11</v>
      </c>
      <c r="BT31" s="139" t="s">
        <v>12</v>
      </c>
      <c r="BU31" s="139" t="s">
        <v>11</v>
      </c>
      <c r="BV31" s="139" t="s">
        <v>12</v>
      </c>
      <c r="BW31" s="138" t="s">
        <v>11</v>
      </c>
      <c r="BX31" s="139" t="s">
        <v>12</v>
      </c>
      <c r="BY31" s="139" t="s">
        <v>11</v>
      </c>
      <c r="BZ31" s="139" t="s">
        <v>12</v>
      </c>
      <c r="CA31" s="139" t="s">
        <v>11</v>
      </c>
      <c r="CB31" s="139" t="s">
        <v>12</v>
      </c>
      <c r="CC31" s="286"/>
    </row>
    <row r="32" spans="1:81" x14ac:dyDescent="0.25">
      <c r="A32" s="106"/>
      <c r="B32" s="140" t="s">
        <v>18</v>
      </c>
      <c r="C32" s="108">
        <v>5</v>
      </c>
      <c r="D32" s="142">
        <v>4</v>
      </c>
      <c r="E32" s="36">
        <v>0</v>
      </c>
      <c r="F32" s="94">
        <f t="shared" ref="F32:F38" si="0">E32/D32</f>
        <v>0</v>
      </c>
      <c r="G32" s="36">
        <v>4</v>
      </c>
      <c r="H32" s="94">
        <f t="shared" ref="H32:H40" si="1">G32/D32</f>
        <v>1</v>
      </c>
      <c r="I32" s="36">
        <v>0</v>
      </c>
      <c r="J32" s="94">
        <f t="shared" ref="J32:J40" si="2">I32/D32</f>
        <v>0</v>
      </c>
      <c r="K32" s="36">
        <v>0</v>
      </c>
      <c r="L32" s="94">
        <f t="shared" ref="L32:L40" si="3">K32/D32</f>
        <v>0</v>
      </c>
      <c r="M32" s="36">
        <f t="shared" ref="M32:M40" si="4">E32+G32</f>
        <v>4</v>
      </c>
      <c r="N32" s="94">
        <f>M32/D32</f>
        <v>1</v>
      </c>
      <c r="O32" s="36">
        <f t="shared" ref="O32:O40" si="5">E32+G32+I32</f>
        <v>4</v>
      </c>
      <c r="P32" s="94">
        <f t="shared" ref="P32:P40" si="6">O32/D32</f>
        <v>1</v>
      </c>
      <c r="Q32" s="32">
        <f>(5*E32+4*G32+3*I32+2*K32)/D32/5</f>
        <v>0.8</v>
      </c>
      <c r="R32" s="140" t="s">
        <v>18</v>
      </c>
      <c r="S32" s="108">
        <v>5</v>
      </c>
      <c r="T32" s="142">
        <v>4</v>
      </c>
      <c r="U32" s="36">
        <v>0</v>
      </c>
      <c r="V32" s="94">
        <f>U32/T32</f>
        <v>0</v>
      </c>
      <c r="W32" s="36">
        <v>0</v>
      </c>
      <c r="X32" s="94">
        <f>W32/T32</f>
        <v>0</v>
      </c>
      <c r="Y32" s="36">
        <v>0</v>
      </c>
      <c r="Z32" s="94">
        <f>Y32/T32</f>
        <v>0</v>
      </c>
      <c r="AA32" s="36">
        <v>0</v>
      </c>
      <c r="AB32" s="94">
        <f>AA32/T32</f>
        <v>0</v>
      </c>
      <c r="AC32" s="36">
        <f t="shared" ref="AC32:AC40" si="7">U32+W32</f>
        <v>0</v>
      </c>
      <c r="AD32" s="94">
        <f>AC32/T32</f>
        <v>0</v>
      </c>
      <c r="AE32" s="36">
        <f t="shared" ref="AE32:AE40" si="8">U32+W32+Y32</f>
        <v>0</v>
      </c>
      <c r="AF32" s="94">
        <f t="shared" ref="AF32:AF40" si="9">AE32/T32</f>
        <v>0</v>
      </c>
      <c r="AG32" s="32">
        <f>(5*U32+4*W32+3*Y32+2*AA32)/T32/5</f>
        <v>0</v>
      </c>
      <c r="AH32" s="140" t="s">
        <v>18</v>
      </c>
      <c r="AI32" s="108">
        <v>5</v>
      </c>
      <c r="AJ32" s="142">
        <v>4</v>
      </c>
      <c r="AK32" s="36">
        <v>0</v>
      </c>
      <c r="AL32" s="94">
        <f t="shared" ref="AL32" si="10">AK32/AJ32</f>
        <v>0</v>
      </c>
      <c r="AM32" s="36">
        <v>0</v>
      </c>
      <c r="AN32" s="94">
        <f t="shared" ref="AN32" si="11">AM32/AJ32</f>
        <v>0</v>
      </c>
      <c r="AO32" s="36">
        <v>0</v>
      </c>
      <c r="AP32" s="94">
        <f t="shared" ref="AP32" si="12">AO32/AJ32</f>
        <v>0</v>
      </c>
      <c r="AQ32" s="36">
        <v>0</v>
      </c>
      <c r="AR32" s="94">
        <f t="shared" ref="AR32" si="13">AQ32/AJ32</f>
        <v>0</v>
      </c>
      <c r="AS32" s="36">
        <f t="shared" ref="AS32:AS40" si="14">AK32+AM32</f>
        <v>0</v>
      </c>
      <c r="AT32" s="94">
        <f>AS32/AJ32</f>
        <v>0</v>
      </c>
      <c r="AU32" s="36">
        <f t="shared" ref="AU32:AU40" si="15">AK32+AM32+AO32</f>
        <v>0</v>
      </c>
      <c r="AV32" s="94">
        <f t="shared" ref="AV32:AV40" si="16">AU32/AJ32</f>
        <v>0</v>
      </c>
      <c r="AW32" s="32">
        <f>(5*AK32+4*AM32+3*AO32+2*AQ32)/AJ32/5</f>
        <v>0</v>
      </c>
      <c r="AX32" s="140" t="s">
        <v>18</v>
      </c>
      <c r="AY32" s="108">
        <v>5</v>
      </c>
      <c r="AZ32" s="142">
        <v>4</v>
      </c>
      <c r="BA32" s="36">
        <v>0</v>
      </c>
      <c r="BB32" s="94">
        <f>BA32/AZ32</f>
        <v>0</v>
      </c>
      <c r="BC32" s="36">
        <v>0</v>
      </c>
      <c r="BD32" s="94">
        <f>BC32/AZ32</f>
        <v>0</v>
      </c>
      <c r="BE32" s="36">
        <v>0</v>
      </c>
      <c r="BF32" s="94">
        <f>BE32/AZ32</f>
        <v>0</v>
      </c>
      <c r="BG32" s="36">
        <v>0</v>
      </c>
      <c r="BH32" s="94">
        <f>BG32/AZ32</f>
        <v>0</v>
      </c>
      <c r="BI32" s="36">
        <f t="shared" ref="BI32:BI40" si="17">BA32+BC32</f>
        <v>0</v>
      </c>
      <c r="BJ32" s="94">
        <f>BI32/AZ32</f>
        <v>0</v>
      </c>
      <c r="BK32" s="36">
        <f t="shared" ref="BK32:BK40" si="18">BA32+BC32+BE32</f>
        <v>0</v>
      </c>
      <c r="BL32" s="94">
        <f t="shared" ref="BL32:BL40" si="19">BK32/AZ32</f>
        <v>0</v>
      </c>
      <c r="BM32" s="32">
        <f>(5*BA32+4*BC32+3*BE32+2*BG32)/AZ32/5</f>
        <v>0</v>
      </c>
      <c r="BN32" s="140" t="s">
        <v>18</v>
      </c>
      <c r="BO32" s="108">
        <v>5</v>
      </c>
      <c r="BP32" s="142">
        <v>4</v>
      </c>
      <c r="BQ32" s="36">
        <v>0</v>
      </c>
      <c r="BR32" s="94">
        <f>BQ32/BP32</f>
        <v>0</v>
      </c>
      <c r="BS32" s="36">
        <v>0</v>
      </c>
      <c r="BT32" s="94">
        <f>BS32/BP32</f>
        <v>0</v>
      </c>
      <c r="BU32" s="36">
        <v>0</v>
      </c>
      <c r="BV32" s="94">
        <f>BU32/BP32</f>
        <v>0</v>
      </c>
      <c r="BW32" s="36">
        <v>0</v>
      </c>
      <c r="BX32" s="94">
        <f>BW32/BP32</f>
        <v>0</v>
      </c>
      <c r="BY32" s="36">
        <f t="shared" ref="BY32:BY40" si="20">BQ32+BS32</f>
        <v>0</v>
      </c>
      <c r="BZ32" s="94">
        <f>BY32/BP32</f>
        <v>0</v>
      </c>
      <c r="CA32" s="36">
        <f t="shared" ref="CA32:CA40" si="21">BQ32+BS32+BU32</f>
        <v>0</v>
      </c>
      <c r="CB32" s="94">
        <f t="shared" ref="CB32:CB40" si="22">CA32/BP32</f>
        <v>0</v>
      </c>
      <c r="CC32" s="32">
        <f>(5*BQ32+4*BS32+3*BU32+2*BW32)/BP32/5</f>
        <v>0</v>
      </c>
    </row>
    <row r="33" spans="1:81" x14ac:dyDescent="0.25">
      <c r="A33" s="106"/>
      <c r="B33" s="89" t="s">
        <v>18</v>
      </c>
      <c r="C33" s="92">
        <v>6</v>
      </c>
      <c r="D33" s="105">
        <v>2</v>
      </c>
      <c r="E33" s="30">
        <v>0</v>
      </c>
      <c r="F33" s="31">
        <f>E33/D33</f>
        <v>0</v>
      </c>
      <c r="G33" s="30">
        <v>1</v>
      </c>
      <c r="H33" s="31">
        <f>G33/D33</f>
        <v>0.5</v>
      </c>
      <c r="I33" s="30">
        <v>1</v>
      </c>
      <c r="J33" s="31">
        <f>I33/D33</f>
        <v>0.5</v>
      </c>
      <c r="K33" s="30">
        <v>0</v>
      </c>
      <c r="L33" s="31">
        <f>K33/D33</f>
        <v>0</v>
      </c>
      <c r="M33" s="30">
        <f t="shared" si="4"/>
        <v>1</v>
      </c>
      <c r="N33" s="31">
        <f>M33/D33</f>
        <v>0.5</v>
      </c>
      <c r="O33" s="30">
        <f t="shared" si="5"/>
        <v>2</v>
      </c>
      <c r="P33" s="31">
        <f t="shared" si="6"/>
        <v>1</v>
      </c>
      <c r="Q33" s="96">
        <f>(5*E33+4*G33+3*I33+2*K33)/D33/5</f>
        <v>0.7</v>
      </c>
      <c r="R33" s="89" t="s">
        <v>18</v>
      </c>
      <c r="S33" s="92">
        <v>6</v>
      </c>
      <c r="T33" s="105">
        <v>2</v>
      </c>
      <c r="U33" s="30">
        <v>0</v>
      </c>
      <c r="V33" s="31">
        <f>U33/T33</f>
        <v>0</v>
      </c>
      <c r="W33" s="30">
        <v>0</v>
      </c>
      <c r="X33" s="31">
        <f>W33/T33</f>
        <v>0</v>
      </c>
      <c r="Y33" s="30">
        <v>0</v>
      </c>
      <c r="Z33" s="31">
        <f>Y33/T33</f>
        <v>0</v>
      </c>
      <c r="AA33" s="30">
        <v>0</v>
      </c>
      <c r="AB33" s="31">
        <f>AA33/T33</f>
        <v>0</v>
      </c>
      <c r="AC33" s="30">
        <f t="shared" si="7"/>
        <v>0</v>
      </c>
      <c r="AD33" s="31">
        <f>AC33/T33</f>
        <v>0</v>
      </c>
      <c r="AE33" s="30">
        <f t="shared" si="8"/>
        <v>0</v>
      </c>
      <c r="AF33" s="31">
        <f t="shared" si="9"/>
        <v>0</v>
      </c>
      <c r="AG33" s="96">
        <f>(5*U33+4*W33+3*Y33+2*AA33)/T33/5</f>
        <v>0</v>
      </c>
      <c r="AH33" s="89" t="s">
        <v>18</v>
      </c>
      <c r="AI33" s="92">
        <v>6</v>
      </c>
      <c r="AJ33" s="105">
        <v>2</v>
      </c>
      <c r="AK33" s="30">
        <v>0</v>
      </c>
      <c r="AL33" s="31">
        <f>AK33/AJ33</f>
        <v>0</v>
      </c>
      <c r="AM33" s="30">
        <v>0</v>
      </c>
      <c r="AN33" s="31">
        <f>AM33/AJ33</f>
        <v>0</v>
      </c>
      <c r="AO33" s="30">
        <v>0</v>
      </c>
      <c r="AP33" s="31">
        <f>AO33/AJ33</f>
        <v>0</v>
      </c>
      <c r="AQ33" s="30">
        <v>0</v>
      </c>
      <c r="AR33" s="31">
        <f>AQ33/AJ33</f>
        <v>0</v>
      </c>
      <c r="AS33" s="30">
        <f t="shared" si="14"/>
        <v>0</v>
      </c>
      <c r="AT33" s="31">
        <f>AS33/AJ33</f>
        <v>0</v>
      </c>
      <c r="AU33" s="30">
        <f t="shared" si="15"/>
        <v>0</v>
      </c>
      <c r="AV33" s="31">
        <f t="shared" si="16"/>
        <v>0</v>
      </c>
      <c r="AW33" s="96">
        <f>(5*AK33+4*AM33+3*AO33+2*AQ33)/AJ33/5</f>
        <v>0</v>
      </c>
      <c r="AX33" s="89" t="s">
        <v>18</v>
      </c>
      <c r="AY33" s="92">
        <v>6</v>
      </c>
      <c r="AZ33" s="105">
        <v>2</v>
      </c>
      <c r="BA33" s="30">
        <v>0</v>
      </c>
      <c r="BB33" s="31">
        <f>BA33/AZ33</f>
        <v>0</v>
      </c>
      <c r="BC33" s="30">
        <v>0</v>
      </c>
      <c r="BD33" s="31">
        <f>BC33/AZ33</f>
        <v>0</v>
      </c>
      <c r="BE33" s="30">
        <v>0</v>
      </c>
      <c r="BF33" s="31">
        <f>BE33/AZ33</f>
        <v>0</v>
      </c>
      <c r="BG33" s="30">
        <v>0</v>
      </c>
      <c r="BH33" s="31">
        <f>BG33/AZ33</f>
        <v>0</v>
      </c>
      <c r="BI33" s="30">
        <f t="shared" si="17"/>
        <v>0</v>
      </c>
      <c r="BJ33" s="31">
        <f>BI33/AZ33</f>
        <v>0</v>
      </c>
      <c r="BK33" s="30">
        <f t="shared" si="18"/>
        <v>0</v>
      </c>
      <c r="BL33" s="31">
        <f t="shared" si="19"/>
        <v>0</v>
      </c>
      <c r="BM33" s="96">
        <f>(5*BA33+4*BC33+3*BE33+2*BG33)/AZ33/5</f>
        <v>0</v>
      </c>
      <c r="BN33" s="89" t="s">
        <v>18</v>
      </c>
      <c r="BO33" s="92">
        <v>6</v>
      </c>
      <c r="BP33" s="105">
        <v>2</v>
      </c>
      <c r="BQ33" s="30">
        <v>0</v>
      </c>
      <c r="BR33" s="31">
        <f>BQ33/BP33</f>
        <v>0</v>
      </c>
      <c r="BS33" s="30">
        <v>0</v>
      </c>
      <c r="BT33" s="31">
        <f>BS33/BP33</f>
        <v>0</v>
      </c>
      <c r="BU33" s="30">
        <v>0</v>
      </c>
      <c r="BV33" s="31">
        <f>BU33/BP33</f>
        <v>0</v>
      </c>
      <c r="BW33" s="30">
        <v>0</v>
      </c>
      <c r="BX33" s="31">
        <f>BW33/BP33</f>
        <v>0</v>
      </c>
      <c r="BY33" s="30">
        <f t="shared" si="20"/>
        <v>0</v>
      </c>
      <c r="BZ33" s="31">
        <f>BY33/BP33</f>
        <v>0</v>
      </c>
      <c r="CA33" s="30">
        <f t="shared" si="21"/>
        <v>0</v>
      </c>
      <c r="CB33" s="31">
        <f t="shared" si="22"/>
        <v>0</v>
      </c>
      <c r="CC33" s="96">
        <f>(5*BQ33+4*BS33+3*BU33+2*BW33)/BP33/5</f>
        <v>0</v>
      </c>
    </row>
    <row r="34" spans="1:81" x14ac:dyDescent="0.25">
      <c r="A34" s="106"/>
      <c r="B34" s="89" t="s">
        <v>18</v>
      </c>
      <c r="C34" s="92">
        <v>7</v>
      </c>
      <c r="D34" s="126">
        <v>4</v>
      </c>
      <c r="E34" s="30">
        <v>0</v>
      </c>
      <c r="F34" s="31">
        <f>E34/D34</f>
        <v>0</v>
      </c>
      <c r="G34" s="30">
        <v>2</v>
      </c>
      <c r="H34" s="31">
        <f>G34/D34</f>
        <v>0.5</v>
      </c>
      <c r="I34" s="30">
        <v>2</v>
      </c>
      <c r="J34" s="31">
        <f>I34/D34</f>
        <v>0.5</v>
      </c>
      <c r="K34" s="30">
        <v>0</v>
      </c>
      <c r="L34" s="31">
        <f>K34/D34</f>
        <v>0</v>
      </c>
      <c r="M34" s="30">
        <f t="shared" si="4"/>
        <v>2</v>
      </c>
      <c r="N34" s="31">
        <f>M34/D34</f>
        <v>0.5</v>
      </c>
      <c r="O34" s="30">
        <f t="shared" si="5"/>
        <v>4</v>
      </c>
      <c r="P34" s="31">
        <f t="shared" si="6"/>
        <v>1</v>
      </c>
      <c r="Q34" s="96">
        <f>(5*E34+4*G34+3*I34+2*K34)/D34/5</f>
        <v>0.7</v>
      </c>
      <c r="R34" s="89" t="s">
        <v>18</v>
      </c>
      <c r="S34" s="92">
        <v>7</v>
      </c>
      <c r="T34" s="126">
        <v>4</v>
      </c>
      <c r="U34" s="30">
        <v>0</v>
      </c>
      <c r="V34" s="31">
        <f>U34/T34</f>
        <v>0</v>
      </c>
      <c r="W34" s="30">
        <v>0</v>
      </c>
      <c r="X34" s="31">
        <f>W34/T34</f>
        <v>0</v>
      </c>
      <c r="Y34" s="30">
        <v>0</v>
      </c>
      <c r="Z34" s="31">
        <f>Y34/T34</f>
        <v>0</v>
      </c>
      <c r="AA34" s="30">
        <v>0</v>
      </c>
      <c r="AB34" s="31">
        <f>AA34/T34</f>
        <v>0</v>
      </c>
      <c r="AC34" s="30">
        <f t="shared" si="7"/>
        <v>0</v>
      </c>
      <c r="AD34" s="31">
        <f>AC34/T34</f>
        <v>0</v>
      </c>
      <c r="AE34" s="30">
        <f t="shared" si="8"/>
        <v>0</v>
      </c>
      <c r="AF34" s="31">
        <f t="shared" si="9"/>
        <v>0</v>
      </c>
      <c r="AG34" s="96">
        <f>(5*U34+4*W34+3*Y34+2*AA34)/T34/5</f>
        <v>0</v>
      </c>
      <c r="AH34" s="89" t="s">
        <v>18</v>
      </c>
      <c r="AI34" s="92">
        <v>7</v>
      </c>
      <c r="AJ34" s="126">
        <v>4</v>
      </c>
      <c r="AK34" s="30">
        <v>0</v>
      </c>
      <c r="AL34" s="31">
        <f>AK34/AJ34</f>
        <v>0</v>
      </c>
      <c r="AM34" s="30">
        <v>0</v>
      </c>
      <c r="AN34" s="31">
        <f>AM34/AJ34</f>
        <v>0</v>
      </c>
      <c r="AO34" s="30">
        <v>0</v>
      </c>
      <c r="AP34" s="31">
        <f>AO34/AJ34</f>
        <v>0</v>
      </c>
      <c r="AQ34" s="30">
        <v>0</v>
      </c>
      <c r="AR34" s="31">
        <f>AQ34/AJ34</f>
        <v>0</v>
      </c>
      <c r="AS34" s="30">
        <f t="shared" si="14"/>
        <v>0</v>
      </c>
      <c r="AT34" s="31">
        <f>AS34/AJ34</f>
        <v>0</v>
      </c>
      <c r="AU34" s="30">
        <f t="shared" si="15"/>
        <v>0</v>
      </c>
      <c r="AV34" s="31">
        <f t="shared" si="16"/>
        <v>0</v>
      </c>
      <c r="AW34" s="96">
        <f>(5*AK34+4*AM34+3*AO34+2*AQ34)/AJ34/5</f>
        <v>0</v>
      </c>
      <c r="AX34" s="89" t="s">
        <v>18</v>
      </c>
      <c r="AY34" s="92">
        <v>7</v>
      </c>
      <c r="AZ34" s="126">
        <v>4</v>
      </c>
      <c r="BA34" s="30">
        <v>0</v>
      </c>
      <c r="BB34" s="31">
        <f>BA34/AZ34</f>
        <v>0</v>
      </c>
      <c r="BC34" s="30">
        <v>0</v>
      </c>
      <c r="BD34" s="31">
        <f>BC34/AZ34</f>
        <v>0</v>
      </c>
      <c r="BE34" s="30">
        <v>0</v>
      </c>
      <c r="BF34" s="31">
        <f>BE34/AZ34</f>
        <v>0</v>
      </c>
      <c r="BG34" s="30">
        <v>0</v>
      </c>
      <c r="BH34" s="31">
        <f>BG34/AZ34</f>
        <v>0</v>
      </c>
      <c r="BI34" s="30">
        <f t="shared" si="17"/>
        <v>0</v>
      </c>
      <c r="BJ34" s="31">
        <f>BI34/AZ34</f>
        <v>0</v>
      </c>
      <c r="BK34" s="30">
        <f t="shared" si="18"/>
        <v>0</v>
      </c>
      <c r="BL34" s="31">
        <f t="shared" si="19"/>
        <v>0</v>
      </c>
      <c r="BM34" s="96">
        <f>(5*BA34+4*BC34+3*BE34+2*BG34)/AZ34/5</f>
        <v>0</v>
      </c>
      <c r="BN34" s="89" t="s">
        <v>18</v>
      </c>
      <c r="BO34" s="92">
        <v>7</v>
      </c>
      <c r="BP34" s="126">
        <v>4</v>
      </c>
      <c r="BQ34" s="30">
        <v>0</v>
      </c>
      <c r="BR34" s="31">
        <f>BQ34/BP34</f>
        <v>0</v>
      </c>
      <c r="BS34" s="30">
        <v>0</v>
      </c>
      <c r="BT34" s="31">
        <f>BS34/BP34</f>
        <v>0</v>
      </c>
      <c r="BU34" s="30">
        <v>0</v>
      </c>
      <c r="BV34" s="31">
        <f>BU34/BP34</f>
        <v>0</v>
      </c>
      <c r="BW34" s="30">
        <v>0</v>
      </c>
      <c r="BX34" s="31">
        <f>BW34/BP34</f>
        <v>0</v>
      </c>
      <c r="BY34" s="30">
        <f t="shared" si="20"/>
        <v>0</v>
      </c>
      <c r="BZ34" s="31">
        <f>BY34/BP34</f>
        <v>0</v>
      </c>
      <c r="CA34" s="30">
        <f t="shared" si="21"/>
        <v>0</v>
      </c>
      <c r="CB34" s="31">
        <f t="shared" si="22"/>
        <v>0</v>
      </c>
      <c r="CC34" s="96">
        <f>(5*BQ34+4*BS34+3*BU34+2*BW34)/BP34/5</f>
        <v>0</v>
      </c>
    </row>
    <row r="35" spans="1:81" x14ac:dyDescent="0.25">
      <c r="A35" s="106"/>
      <c r="B35" s="89" t="s">
        <v>18</v>
      </c>
      <c r="C35" s="92">
        <v>8</v>
      </c>
      <c r="D35" s="126">
        <v>4</v>
      </c>
      <c r="E35" s="30">
        <v>1</v>
      </c>
      <c r="F35" s="31">
        <f>E35/D35</f>
        <v>0.25</v>
      </c>
      <c r="G35" s="30">
        <v>3</v>
      </c>
      <c r="H35" s="31">
        <f t="shared" si="1"/>
        <v>0.75</v>
      </c>
      <c r="I35" s="30">
        <v>0</v>
      </c>
      <c r="J35" s="31">
        <f t="shared" si="2"/>
        <v>0</v>
      </c>
      <c r="K35" s="30">
        <v>0</v>
      </c>
      <c r="L35" s="31">
        <f t="shared" si="3"/>
        <v>0</v>
      </c>
      <c r="M35" s="30">
        <f t="shared" si="4"/>
        <v>4</v>
      </c>
      <c r="N35" s="31">
        <f t="shared" ref="N35:N40" si="23">M35/D35</f>
        <v>1</v>
      </c>
      <c r="O35" s="30">
        <f t="shared" si="5"/>
        <v>4</v>
      </c>
      <c r="P35" s="31">
        <f t="shared" si="6"/>
        <v>1</v>
      </c>
      <c r="Q35" s="96">
        <f t="shared" ref="Q35:Q40" si="24">(5*E35+4*G35+3*I35+2*K35)/D35/5</f>
        <v>0.85</v>
      </c>
      <c r="R35" s="89" t="s">
        <v>18</v>
      </c>
      <c r="S35" s="92">
        <v>8</v>
      </c>
      <c r="T35" s="126">
        <v>4</v>
      </c>
      <c r="U35" s="30">
        <v>0</v>
      </c>
      <c r="V35" s="31">
        <f t="shared" ref="V35:V38" si="25">U35/T35</f>
        <v>0</v>
      </c>
      <c r="W35" s="30">
        <v>0</v>
      </c>
      <c r="X35" s="31">
        <f t="shared" ref="X35:X40" si="26">W35/T35</f>
        <v>0</v>
      </c>
      <c r="Y35" s="30">
        <v>0</v>
      </c>
      <c r="Z35" s="31">
        <f t="shared" ref="Z35:Z40" si="27">Y35/T35</f>
        <v>0</v>
      </c>
      <c r="AA35" s="30">
        <v>0</v>
      </c>
      <c r="AB35" s="31">
        <f t="shared" ref="AB35:AB40" si="28">AA35/T35</f>
        <v>0</v>
      </c>
      <c r="AC35" s="30">
        <f t="shared" si="7"/>
        <v>0</v>
      </c>
      <c r="AD35" s="31">
        <f t="shared" ref="AD35:AD40" si="29">AC35/T35</f>
        <v>0</v>
      </c>
      <c r="AE35" s="30">
        <f t="shared" si="8"/>
        <v>0</v>
      </c>
      <c r="AF35" s="31">
        <f t="shared" si="9"/>
        <v>0</v>
      </c>
      <c r="AG35" s="96">
        <f t="shared" ref="AG35:AG40" si="30">(5*U35+4*W35+3*Y35+2*AA35)/T35/5</f>
        <v>0</v>
      </c>
      <c r="AH35" s="89" t="s">
        <v>18</v>
      </c>
      <c r="AI35" s="92">
        <v>8</v>
      </c>
      <c r="AJ35" s="126">
        <v>4</v>
      </c>
      <c r="AK35" s="30">
        <v>0</v>
      </c>
      <c r="AL35" s="31">
        <f t="shared" ref="AL35:AL38" si="31">AK35/AJ35</f>
        <v>0</v>
      </c>
      <c r="AM35" s="30">
        <v>0</v>
      </c>
      <c r="AN35" s="31">
        <f t="shared" ref="AN35:AN40" si="32">AM35/AJ35</f>
        <v>0</v>
      </c>
      <c r="AO35" s="30">
        <v>0</v>
      </c>
      <c r="AP35" s="31">
        <f t="shared" ref="AP35:AP40" si="33">AO35/AJ35</f>
        <v>0</v>
      </c>
      <c r="AQ35" s="30">
        <v>0</v>
      </c>
      <c r="AR35" s="31">
        <f t="shared" ref="AR35:AR40" si="34">AQ35/AJ35</f>
        <v>0</v>
      </c>
      <c r="AS35" s="30">
        <f t="shared" si="14"/>
        <v>0</v>
      </c>
      <c r="AT35" s="31">
        <f t="shared" ref="AT35:AT40" si="35">AS35/AJ35</f>
        <v>0</v>
      </c>
      <c r="AU35" s="30">
        <f t="shared" si="15"/>
        <v>0</v>
      </c>
      <c r="AV35" s="31">
        <f t="shared" si="16"/>
        <v>0</v>
      </c>
      <c r="AW35" s="96">
        <f t="shared" ref="AW35:AW40" si="36">(5*AK35+4*AM35+3*AO35+2*AQ35)/AJ35/5</f>
        <v>0</v>
      </c>
      <c r="AX35" s="89" t="s">
        <v>18</v>
      </c>
      <c r="AY35" s="92">
        <v>8</v>
      </c>
      <c r="AZ35" s="126">
        <v>4</v>
      </c>
      <c r="BA35" s="30">
        <v>0</v>
      </c>
      <c r="BB35" s="31">
        <f t="shared" ref="BB35:BB38" si="37">BA35/AZ35</f>
        <v>0</v>
      </c>
      <c r="BC35" s="30">
        <v>0</v>
      </c>
      <c r="BD35" s="31">
        <f t="shared" ref="BD35:BD40" si="38">BC35/AZ35</f>
        <v>0</v>
      </c>
      <c r="BE35" s="30">
        <v>0</v>
      </c>
      <c r="BF35" s="31">
        <f t="shared" ref="BF35:BF40" si="39">BE35/AZ35</f>
        <v>0</v>
      </c>
      <c r="BG35" s="30">
        <v>0</v>
      </c>
      <c r="BH35" s="31">
        <f t="shared" ref="BH35:BH40" si="40">BG35/AZ35</f>
        <v>0</v>
      </c>
      <c r="BI35" s="30">
        <f t="shared" si="17"/>
        <v>0</v>
      </c>
      <c r="BJ35" s="31">
        <f t="shared" ref="BJ35:BJ40" si="41">BI35/AZ35</f>
        <v>0</v>
      </c>
      <c r="BK35" s="30">
        <f t="shared" si="18"/>
        <v>0</v>
      </c>
      <c r="BL35" s="31">
        <f t="shared" si="19"/>
        <v>0</v>
      </c>
      <c r="BM35" s="96">
        <f t="shared" ref="BM35:BM40" si="42">(5*BA35+4*BC35+3*BE35+2*BG35)/AZ35/5</f>
        <v>0</v>
      </c>
      <c r="BN35" s="89" t="s">
        <v>18</v>
      </c>
      <c r="BO35" s="92">
        <v>8</v>
      </c>
      <c r="BP35" s="126">
        <v>4</v>
      </c>
      <c r="BQ35" s="30">
        <v>0</v>
      </c>
      <c r="BR35" s="31">
        <f t="shared" ref="BR35:BR38" si="43">BQ35/BP35</f>
        <v>0</v>
      </c>
      <c r="BS35" s="30">
        <v>0</v>
      </c>
      <c r="BT35" s="31">
        <f t="shared" ref="BT35:BT40" si="44">BS35/BP35</f>
        <v>0</v>
      </c>
      <c r="BU35" s="30">
        <v>0</v>
      </c>
      <c r="BV35" s="31">
        <f t="shared" ref="BV35:BV40" si="45">BU35/BP35</f>
        <v>0</v>
      </c>
      <c r="BW35" s="30">
        <v>0</v>
      </c>
      <c r="BX35" s="31">
        <f t="shared" ref="BX35:BX40" si="46">BW35/BP35</f>
        <v>0</v>
      </c>
      <c r="BY35" s="30">
        <f t="shared" si="20"/>
        <v>0</v>
      </c>
      <c r="BZ35" s="31">
        <f t="shared" ref="BZ35:BZ40" si="47">BY35/BP35</f>
        <v>0</v>
      </c>
      <c r="CA35" s="30">
        <f t="shared" si="21"/>
        <v>0</v>
      </c>
      <c r="CB35" s="31">
        <f t="shared" si="22"/>
        <v>0</v>
      </c>
      <c r="CC35" s="96">
        <f t="shared" ref="CC35:CC40" si="48">(5*BQ35+4*BS35+3*BU35+2*BW35)/BP35/5</f>
        <v>0</v>
      </c>
    </row>
    <row r="36" spans="1:81" ht="15.75" thickBot="1" x14ac:dyDescent="0.3">
      <c r="A36" s="106"/>
      <c r="B36" s="113" t="s">
        <v>18</v>
      </c>
      <c r="C36" s="114">
        <v>9</v>
      </c>
      <c r="D36" s="119">
        <v>2</v>
      </c>
      <c r="E36" s="76">
        <v>0</v>
      </c>
      <c r="F36" s="63">
        <f t="shared" si="0"/>
        <v>0</v>
      </c>
      <c r="G36" s="76">
        <v>2</v>
      </c>
      <c r="H36" s="63">
        <f t="shared" si="1"/>
        <v>1</v>
      </c>
      <c r="I36" s="76">
        <v>0</v>
      </c>
      <c r="J36" s="63">
        <f t="shared" si="2"/>
        <v>0</v>
      </c>
      <c r="K36" s="76">
        <v>0</v>
      </c>
      <c r="L36" s="63">
        <f t="shared" si="3"/>
        <v>0</v>
      </c>
      <c r="M36" s="76">
        <f t="shared" si="4"/>
        <v>2</v>
      </c>
      <c r="N36" s="63">
        <f t="shared" si="23"/>
        <v>1</v>
      </c>
      <c r="O36" s="76">
        <f t="shared" si="5"/>
        <v>2</v>
      </c>
      <c r="P36" s="63">
        <f t="shared" si="6"/>
        <v>1</v>
      </c>
      <c r="Q36" s="120">
        <f t="shared" si="24"/>
        <v>0.8</v>
      </c>
      <c r="R36" s="113" t="s">
        <v>18</v>
      </c>
      <c r="S36" s="114">
        <v>9</v>
      </c>
      <c r="T36" s="119">
        <v>2</v>
      </c>
      <c r="U36" s="76">
        <v>0</v>
      </c>
      <c r="V36" s="63">
        <f t="shared" si="25"/>
        <v>0</v>
      </c>
      <c r="W36" s="76">
        <v>0</v>
      </c>
      <c r="X36" s="63">
        <f t="shared" si="26"/>
        <v>0</v>
      </c>
      <c r="Y36" s="76">
        <v>0</v>
      </c>
      <c r="Z36" s="63">
        <f t="shared" si="27"/>
        <v>0</v>
      </c>
      <c r="AA36" s="76">
        <v>0</v>
      </c>
      <c r="AB36" s="63">
        <f t="shared" si="28"/>
        <v>0</v>
      </c>
      <c r="AC36" s="76">
        <f t="shared" si="7"/>
        <v>0</v>
      </c>
      <c r="AD36" s="63">
        <f t="shared" si="29"/>
        <v>0</v>
      </c>
      <c r="AE36" s="76">
        <f t="shared" si="8"/>
        <v>0</v>
      </c>
      <c r="AF36" s="63">
        <f t="shared" si="9"/>
        <v>0</v>
      </c>
      <c r="AG36" s="120">
        <f t="shared" si="30"/>
        <v>0</v>
      </c>
      <c r="AH36" s="113" t="s">
        <v>18</v>
      </c>
      <c r="AI36" s="114">
        <v>9</v>
      </c>
      <c r="AJ36" s="119">
        <v>2</v>
      </c>
      <c r="AK36" s="76">
        <v>0</v>
      </c>
      <c r="AL36" s="63">
        <f t="shared" si="31"/>
        <v>0</v>
      </c>
      <c r="AM36" s="76">
        <v>0</v>
      </c>
      <c r="AN36" s="63">
        <f t="shared" si="32"/>
        <v>0</v>
      </c>
      <c r="AO36" s="76">
        <v>0</v>
      </c>
      <c r="AP36" s="63">
        <f t="shared" si="33"/>
        <v>0</v>
      </c>
      <c r="AQ36" s="76">
        <v>0</v>
      </c>
      <c r="AR36" s="63">
        <f t="shared" si="34"/>
        <v>0</v>
      </c>
      <c r="AS36" s="76">
        <f t="shared" si="14"/>
        <v>0</v>
      </c>
      <c r="AT36" s="63">
        <f t="shared" si="35"/>
        <v>0</v>
      </c>
      <c r="AU36" s="76">
        <f t="shared" si="15"/>
        <v>0</v>
      </c>
      <c r="AV36" s="63">
        <f t="shared" si="16"/>
        <v>0</v>
      </c>
      <c r="AW36" s="120">
        <f t="shared" si="36"/>
        <v>0</v>
      </c>
      <c r="AX36" s="113" t="s">
        <v>18</v>
      </c>
      <c r="AY36" s="114">
        <v>9</v>
      </c>
      <c r="AZ36" s="119">
        <v>2</v>
      </c>
      <c r="BA36" s="76">
        <v>0</v>
      </c>
      <c r="BB36" s="63">
        <f t="shared" si="37"/>
        <v>0</v>
      </c>
      <c r="BC36" s="76">
        <v>0</v>
      </c>
      <c r="BD36" s="63">
        <f t="shared" si="38"/>
        <v>0</v>
      </c>
      <c r="BE36" s="76">
        <v>0</v>
      </c>
      <c r="BF36" s="63">
        <f t="shared" si="39"/>
        <v>0</v>
      </c>
      <c r="BG36" s="76">
        <v>0</v>
      </c>
      <c r="BH36" s="63">
        <f t="shared" si="40"/>
        <v>0</v>
      </c>
      <c r="BI36" s="76">
        <f t="shared" si="17"/>
        <v>0</v>
      </c>
      <c r="BJ36" s="63">
        <f t="shared" si="41"/>
        <v>0</v>
      </c>
      <c r="BK36" s="76">
        <f t="shared" si="18"/>
        <v>0</v>
      </c>
      <c r="BL36" s="63">
        <f t="shared" si="19"/>
        <v>0</v>
      </c>
      <c r="BM36" s="120">
        <f t="shared" si="42"/>
        <v>0</v>
      </c>
      <c r="BN36" s="113" t="s">
        <v>18</v>
      </c>
      <c r="BO36" s="114">
        <v>9</v>
      </c>
      <c r="BP36" s="119">
        <v>2</v>
      </c>
      <c r="BQ36" s="76">
        <v>0</v>
      </c>
      <c r="BR36" s="63">
        <f t="shared" si="43"/>
        <v>0</v>
      </c>
      <c r="BS36" s="76">
        <v>0</v>
      </c>
      <c r="BT36" s="63">
        <f t="shared" si="44"/>
        <v>0</v>
      </c>
      <c r="BU36" s="76">
        <v>0</v>
      </c>
      <c r="BV36" s="63">
        <f t="shared" si="45"/>
        <v>0</v>
      </c>
      <c r="BW36" s="76">
        <v>0</v>
      </c>
      <c r="BX36" s="63">
        <f t="shared" si="46"/>
        <v>0</v>
      </c>
      <c r="BY36" s="76">
        <f t="shared" si="20"/>
        <v>0</v>
      </c>
      <c r="BZ36" s="63">
        <f t="shared" si="47"/>
        <v>0</v>
      </c>
      <c r="CA36" s="76">
        <f t="shared" si="21"/>
        <v>0</v>
      </c>
      <c r="CB36" s="63">
        <f t="shared" si="22"/>
        <v>0</v>
      </c>
      <c r="CC36" s="120">
        <f t="shared" si="48"/>
        <v>0</v>
      </c>
    </row>
    <row r="37" spans="1:81" ht="27" thickBot="1" x14ac:dyDescent="0.3">
      <c r="A37" s="106"/>
      <c r="B37" s="124" t="s">
        <v>29</v>
      </c>
      <c r="C37" s="117" t="s">
        <v>13</v>
      </c>
      <c r="D37" s="122">
        <f>SUM(D32:D36)</f>
        <v>16</v>
      </c>
      <c r="E37" s="81">
        <f>SUM(E32:E36)</f>
        <v>1</v>
      </c>
      <c r="F37" s="72">
        <f t="shared" si="0"/>
        <v>6.25E-2</v>
      </c>
      <c r="G37" s="81">
        <f>SUM(G32:G36)</f>
        <v>12</v>
      </c>
      <c r="H37" s="72">
        <f t="shared" si="1"/>
        <v>0.75</v>
      </c>
      <c r="I37" s="81">
        <f>SUM(I32:I36)</f>
        <v>3</v>
      </c>
      <c r="J37" s="72">
        <f t="shared" si="2"/>
        <v>0.1875</v>
      </c>
      <c r="K37" s="81">
        <f>SUM(K32:K36)</f>
        <v>0</v>
      </c>
      <c r="L37" s="72">
        <f t="shared" si="3"/>
        <v>0</v>
      </c>
      <c r="M37" s="81">
        <f t="shared" si="4"/>
        <v>13</v>
      </c>
      <c r="N37" s="72">
        <f t="shared" si="23"/>
        <v>0.8125</v>
      </c>
      <c r="O37" s="81">
        <f t="shared" si="5"/>
        <v>16</v>
      </c>
      <c r="P37" s="72">
        <f t="shared" si="6"/>
        <v>1</v>
      </c>
      <c r="Q37" s="73">
        <f t="shared" si="24"/>
        <v>0.77500000000000002</v>
      </c>
      <c r="R37" s="124" t="s">
        <v>29</v>
      </c>
      <c r="S37" s="117" t="s">
        <v>13</v>
      </c>
      <c r="T37" s="122">
        <f>SUM(T32:T36)</f>
        <v>16</v>
      </c>
      <c r="U37" s="81">
        <f>SUM(U32:U36)</f>
        <v>0</v>
      </c>
      <c r="V37" s="72">
        <f t="shared" si="25"/>
        <v>0</v>
      </c>
      <c r="W37" s="81">
        <f>SUM(W32:W36)</f>
        <v>0</v>
      </c>
      <c r="X37" s="72">
        <f t="shared" si="26"/>
        <v>0</v>
      </c>
      <c r="Y37" s="81">
        <f>SUM(Y32:Y36)</f>
        <v>0</v>
      </c>
      <c r="Z37" s="72">
        <f t="shared" si="27"/>
        <v>0</v>
      </c>
      <c r="AA37" s="81">
        <f>SUM(AA32:AA36)</f>
        <v>0</v>
      </c>
      <c r="AB37" s="72">
        <f t="shared" si="28"/>
        <v>0</v>
      </c>
      <c r="AC37" s="81">
        <f t="shared" si="7"/>
        <v>0</v>
      </c>
      <c r="AD37" s="72">
        <f t="shared" si="29"/>
        <v>0</v>
      </c>
      <c r="AE37" s="81">
        <f t="shared" si="8"/>
        <v>0</v>
      </c>
      <c r="AF37" s="72">
        <f t="shared" si="9"/>
        <v>0</v>
      </c>
      <c r="AG37" s="73">
        <f t="shared" si="30"/>
        <v>0</v>
      </c>
      <c r="AH37" s="124" t="s">
        <v>29</v>
      </c>
      <c r="AI37" s="117" t="s">
        <v>13</v>
      </c>
      <c r="AJ37" s="122">
        <f>SUM(AJ32:AJ36)</f>
        <v>16</v>
      </c>
      <c r="AK37" s="81">
        <f>SUM(AK32:AK36)</f>
        <v>0</v>
      </c>
      <c r="AL37" s="72">
        <f t="shared" si="31"/>
        <v>0</v>
      </c>
      <c r="AM37" s="81">
        <f>SUM(AM32:AM36)</f>
        <v>0</v>
      </c>
      <c r="AN37" s="72">
        <f t="shared" si="32"/>
        <v>0</v>
      </c>
      <c r="AO37" s="81">
        <f>SUM(AO32:AO36)</f>
        <v>0</v>
      </c>
      <c r="AP37" s="72">
        <f t="shared" si="33"/>
        <v>0</v>
      </c>
      <c r="AQ37" s="81">
        <f>SUM(AQ32:AQ36)</f>
        <v>0</v>
      </c>
      <c r="AR37" s="72">
        <f t="shared" si="34"/>
        <v>0</v>
      </c>
      <c r="AS37" s="81">
        <f t="shared" si="14"/>
        <v>0</v>
      </c>
      <c r="AT37" s="72">
        <f t="shared" si="35"/>
        <v>0</v>
      </c>
      <c r="AU37" s="81">
        <f t="shared" si="15"/>
        <v>0</v>
      </c>
      <c r="AV37" s="72">
        <f t="shared" si="16"/>
        <v>0</v>
      </c>
      <c r="AW37" s="73">
        <f t="shared" si="36"/>
        <v>0</v>
      </c>
      <c r="AX37" s="124" t="s">
        <v>29</v>
      </c>
      <c r="AY37" s="117" t="s">
        <v>13</v>
      </c>
      <c r="AZ37" s="122">
        <f>SUM(AZ32:AZ36)</f>
        <v>16</v>
      </c>
      <c r="BA37" s="81">
        <f>SUM(BA32:BA36)</f>
        <v>0</v>
      </c>
      <c r="BB37" s="72">
        <f t="shared" si="37"/>
        <v>0</v>
      </c>
      <c r="BC37" s="81">
        <f>SUM(BC32:BC36)</f>
        <v>0</v>
      </c>
      <c r="BD37" s="72">
        <f t="shared" si="38"/>
        <v>0</v>
      </c>
      <c r="BE37" s="81">
        <f>SUM(BE32:BE36)</f>
        <v>0</v>
      </c>
      <c r="BF37" s="72">
        <f t="shared" si="39"/>
        <v>0</v>
      </c>
      <c r="BG37" s="81">
        <f>SUM(BG32:BG36)</f>
        <v>0</v>
      </c>
      <c r="BH37" s="72">
        <f t="shared" si="40"/>
        <v>0</v>
      </c>
      <c r="BI37" s="81">
        <f t="shared" si="17"/>
        <v>0</v>
      </c>
      <c r="BJ37" s="72">
        <f t="shared" si="41"/>
        <v>0</v>
      </c>
      <c r="BK37" s="81">
        <f t="shared" si="18"/>
        <v>0</v>
      </c>
      <c r="BL37" s="72">
        <f t="shared" si="19"/>
        <v>0</v>
      </c>
      <c r="BM37" s="73">
        <f t="shared" si="42"/>
        <v>0</v>
      </c>
      <c r="BN37" s="124" t="s">
        <v>29</v>
      </c>
      <c r="BO37" s="117" t="s">
        <v>13</v>
      </c>
      <c r="BP37" s="122">
        <f>SUM(BP32:BP36)</f>
        <v>16</v>
      </c>
      <c r="BQ37" s="81">
        <f>SUM(BQ32:BQ36)</f>
        <v>0</v>
      </c>
      <c r="BR37" s="72">
        <f t="shared" si="43"/>
        <v>0</v>
      </c>
      <c r="BS37" s="81">
        <f>SUM(BS32:BS36)</f>
        <v>0</v>
      </c>
      <c r="BT37" s="72">
        <f t="shared" si="44"/>
        <v>0</v>
      </c>
      <c r="BU37" s="81">
        <f>SUM(BU32:BU36)</f>
        <v>0</v>
      </c>
      <c r="BV37" s="72">
        <f t="shared" si="45"/>
        <v>0</v>
      </c>
      <c r="BW37" s="81">
        <f>SUM(BW32:BW36)</f>
        <v>0</v>
      </c>
      <c r="BX37" s="72">
        <f t="shared" si="46"/>
        <v>0</v>
      </c>
      <c r="BY37" s="81">
        <f t="shared" si="20"/>
        <v>0</v>
      </c>
      <c r="BZ37" s="72">
        <f t="shared" si="47"/>
        <v>0</v>
      </c>
      <c r="CA37" s="81">
        <f t="shared" si="21"/>
        <v>0</v>
      </c>
      <c r="CB37" s="72">
        <f t="shared" si="22"/>
        <v>0</v>
      </c>
      <c r="CC37" s="73">
        <f t="shared" si="48"/>
        <v>0</v>
      </c>
    </row>
    <row r="38" spans="1:81" x14ac:dyDescent="0.25">
      <c r="A38" s="106"/>
      <c r="B38" s="88"/>
      <c r="C38" s="109">
        <v>10</v>
      </c>
      <c r="D38" s="121">
        <v>0</v>
      </c>
      <c r="E38" s="80">
        <v>0</v>
      </c>
      <c r="F38" s="67" t="e">
        <f t="shared" si="0"/>
        <v>#DIV/0!</v>
      </c>
      <c r="G38" s="80">
        <v>0</v>
      </c>
      <c r="H38" s="67" t="e">
        <f t="shared" si="1"/>
        <v>#DIV/0!</v>
      </c>
      <c r="I38" s="80">
        <v>0</v>
      </c>
      <c r="J38" s="67" t="e">
        <f t="shared" si="2"/>
        <v>#DIV/0!</v>
      </c>
      <c r="K38" s="80">
        <v>0</v>
      </c>
      <c r="L38" s="67" t="e">
        <f t="shared" si="3"/>
        <v>#DIV/0!</v>
      </c>
      <c r="M38" s="80">
        <f t="shared" si="4"/>
        <v>0</v>
      </c>
      <c r="N38" s="67" t="e">
        <f t="shared" si="23"/>
        <v>#DIV/0!</v>
      </c>
      <c r="O38" s="80">
        <f t="shared" si="5"/>
        <v>0</v>
      </c>
      <c r="P38" s="67" t="e">
        <f t="shared" si="6"/>
        <v>#DIV/0!</v>
      </c>
      <c r="Q38" s="68" t="e">
        <f t="shared" si="24"/>
        <v>#DIV/0!</v>
      </c>
      <c r="R38" s="88"/>
      <c r="S38" s="109">
        <v>10</v>
      </c>
      <c r="T38" s="121">
        <v>0</v>
      </c>
      <c r="U38" s="80">
        <v>0</v>
      </c>
      <c r="V38" s="67" t="e">
        <f t="shared" si="25"/>
        <v>#DIV/0!</v>
      </c>
      <c r="W38" s="80">
        <v>0</v>
      </c>
      <c r="X38" s="67" t="e">
        <f t="shared" si="26"/>
        <v>#DIV/0!</v>
      </c>
      <c r="Y38" s="80">
        <v>0</v>
      </c>
      <c r="Z38" s="67" t="e">
        <f t="shared" si="27"/>
        <v>#DIV/0!</v>
      </c>
      <c r="AA38" s="80">
        <v>0</v>
      </c>
      <c r="AB38" s="67" t="e">
        <f t="shared" si="28"/>
        <v>#DIV/0!</v>
      </c>
      <c r="AC38" s="80">
        <f t="shared" si="7"/>
        <v>0</v>
      </c>
      <c r="AD38" s="67" t="e">
        <f t="shared" si="29"/>
        <v>#DIV/0!</v>
      </c>
      <c r="AE38" s="80">
        <f t="shared" si="8"/>
        <v>0</v>
      </c>
      <c r="AF38" s="67" t="e">
        <f t="shared" si="9"/>
        <v>#DIV/0!</v>
      </c>
      <c r="AG38" s="68" t="e">
        <f t="shared" si="30"/>
        <v>#DIV/0!</v>
      </c>
      <c r="AH38" s="88"/>
      <c r="AI38" s="109">
        <v>10</v>
      </c>
      <c r="AJ38" s="121">
        <v>0</v>
      </c>
      <c r="AK38" s="80">
        <v>0</v>
      </c>
      <c r="AL38" s="67" t="e">
        <f t="shared" si="31"/>
        <v>#DIV/0!</v>
      </c>
      <c r="AM38" s="80">
        <v>0</v>
      </c>
      <c r="AN38" s="67" t="e">
        <f t="shared" si="32"/>
        <v>#DIV/0!</v>
      </c>
      <c r="AO38" s="80">
        <v>0</v>
      </c>
      <c r="AP38" s="67" t="e">
        <f t="shared" si="33"/>
        <v>#DIV/0!</v>
      </c>
      <c r="AQ38" s="80">
        <v>0</v>
      </c>
      <c r="AR38" s="67" t="e">
        <f t="shared" si="34"/>
        <v>#DIV/0!</v>
      </c>
      <c r="AS38" s="80">
        <f t="shared" si="14"/>
        <v>0</v>
      </c>
      <c r="AT38" s="67" t="e">
        <f t="shared" si="35"/>
        <v>#DIV/0!</v>
      </c>
      <c r="AU38" s="80">
        <f t="shared" si="15"/>
        <v>0</v>
      </c>
      <c r="AV38" s="67" t="e">
        <f t="shared" si="16"/>
        <v>#DIV/0!</v>
      </c>
      <c r="AW38" s="68" t="e">
        <f t="shared" si="36"/>
        <v>#DIV/0!</v>
      </c>
      <c r="AX38" s="88"/>
      <c r="AY38" s="109">
        <v>10</v>
      </c>
      <c r="AZ38" s="121">
        <v>0</v>
      </c>
      <c r="BA38" s="80">
        <v>0</v>
      </c>
      <c r="BB38" s="67" t="e">
        <f t="shared" si="37"/>
        <v>#DIV/0!</v>
      </c>
      <c r="BC38" s="80">
        <v>0</v>
      </c>
      <c r="BD38" s="67" t="e">
        <f t="shared" si="38"/>
        <v>#DIV/0!</v>
      </c>
      <c r="BE38" s="80">
        <v>0</v>
      </c>
      <c r="BF38" s="67" t="e">
        <f t="shared" si="39"/>
        <v>#DIV/0!</v>
      </c>
      <c r="BG38" s="80">
        <v>0</v>
      </c>
      <c r="BH38" s="67" t="e">
        <f t="shared" si="40"/>
        <v>#DIV/0!</v>
      </c>
      <c r="BI38" s="80">
        <f t="shared" si="17"/>
        <v>0</v>
      </c>
      <c r="BJ38" s="67" t="e">
        <f t="shared" si="41"/>
        <v>#DIV/0!</v>
      </c>
      <c r="BK38" s="80">
        <f t="shared" si="18"/>
        <v>0</v>
      </c>
      <c r="BL38" s="67" t="e">
        <f t="shared" si="19"/>
        <v>#DIV/0!</v>
      </c>
      <c r="BM38" s="68" t="e">
        <f t="shared" si="42"/>
        <v>#DIV/0!</v>
      </c>
      <c r="BN38" s="88" t="s">
        <v>18</v>
      </c>
      <c r="BO38" s="109">
        <v>10</v>
      </c>
      <c r="BP38" s="121">
        <v>0</v>
      </c>
      <c r="BQ38" s="80">
        <v>0</v>
      </c>
      <c r="BR38" s="67" t="e">
        <f t="shared" si="43"/>
        <v>#DIV/0!</v>
      </c>
      <c r="BS38" s="80">
        <v>0</v>
      </c>
      <c r="BT38" s="67" t="e">
        <f t="shared" si="44"/>
        <v>#DIV/0!</v>
      </c>
      <c r="BU38" s="80">
        <v>0</v>
      </c>
      <c r="BV38" s="67" t="e">
        <f t="shared" si="45"/>
        <v>#DIV/0!</v>
      </c>
      <c r="BW38" s="80">
        <v>0</v>
      </c>
      <c r="BX38" s="67" t="e">
        <f t="shared" si="46"/>
        <v>#DIV/0!</v>
      </c>
      <c r="BY38" s="80">
        <f t="shared" si="20"/>
        <v>0</v>
      </c>
      <c r="BZ38" s="67" t="e">
        <f t="shared" si="47"/>
        <v>#DIV/0!</v>
      </c>
      <c r="CA38" s="80">
        <f t="shared" si="21"/>
        <v>0</v>
      </c>
      <c r="CB38" s="67" t="e">
        <f t="shared" si="22"/>
        <v>#DIV/0!</v>
      </c>
      <c r="CC38" s="68" t="e">
        <f t="shared" si="48"/>
        <v>#DIV/0!</v>
      </c>
    </row>
    <row r="39" spans="1:81" ht="15.75" thickBot="1" x14ac:dyDescent="0.3">
      <c r="A39" s="106"/>
      <c r="B39" s="113"/>
      <c r="C39" s="114">
        <v>11</v>
      </c>
      <c r="D39" s="119">
        <v>0</v>
      </c>
      <c r="E39" s="76">
        <v>0</v>
      </c>
      <c r="F39" s="63" t="e">
        <f>E39/D39</f>
        <v>#DIV/0!</v>
      </c>
      <c r="G39" s="76">
        <v>0</v>
      </c>
      <c r="H39" s="63" t="e">
        <f t="shared" si="1"/>
        <v>#DIV/0!</v>
      </c>
      <c r="I39" s="76">
        <v>0</v>
      </c>
      <c r="J39" s="63" t="e">
        <f t="shared" si="2"/>
        <v>#DIV/0!</v>
      </c>
      <c r="K39" s="76">
        <v>0</v>
      </c>
      <c r="L39" s="63" t="e">
        <f t="shared" si="3"/>
        <v>#DIV/0!</v>
      </c>
      <c r="M39" s="76">
        <f t="shared" si="4"/>
        <v>0</v>
      </c>
      <c r="N39" s="63" t="e">
        <f t="shared" si="23"/>
        <v>#DIV/0!</v>
      </c>
      <c r="O39" s="76">
        <f t="shared" si="5"/>
        <v>0</v>
      </c>
      <c r="P39" s="63" t="e">
        <f t="shared" si="6"/>
        <v>#DIV/0!</v>
      </c>
      <c r="Q39" s="120" t="e">
        <f t="shared" si="24"/>
        <v>#DIV/0!</v>
      </c>
      <c r="R39" s="113"/>
      <c r="S39" s="114">
        <v>11</v>
      </c>
      <c r="T39" s="119">
        <v>0</v>
      </c>
      <c r="U39" s="76">
        <v>0</v>
      </c>
      <c r="V39" s="63" t="e">
        <f>U39/T39</f>
        <v>#DIV/0!</v>
      </c>
      <c r="W39" s="76">
        <v>0</v>
      </c>
      <c r="X39" s="63" t="e">
        <f t="shared" si="26"/>
        <v>#DIV/0!</v>
      </c>
      <c r="Y39" s="76">
        <v>0</v>
      </c>
      <c r="Z39" s="63" t="e">
        <f t="shared" si="27"/>
        <v>#DIV/0!</v>
      </c>
      <c r="AA39" s="76">
        <v>0</v>
      </c>
      <c r="AB39" s="63" t="e">
        <f t="shared" si="28"/>
        <v>#DIV/0!</v>
      </c>
      <c r="AC39" s="76">
        <f t="shared" si="7"/>
        <v>0</v>
      </c>
      <c r="AD39" s="63" t="e">
        <f t="shared" si="29"/>
        <v>#DIV/0!</v>
      </c>
      <c r="AE39" s="76">
        <f t="shared" si="8"/>
        <v>0</v>
      </c>
      <c r="AF39" s="63" t="e">
        <f t="shared" si="9"/>
        <v>#DIV/0!</v>
      </c>
      <c r="AG39" s="120" t="e">
        <f t="shared" si="30"/>
        <v>#DIV/0!</v>
      </c>
      <c r="AH39" s="113"/>
      <c r="AI39" s="114">
        <v>11</v>
      </c>
      <c r="AJ39" s="119">
        <v>0</v>
      </c>
      <c r="AK39" s="76">
        <v>0</v>
      </c>
      <c r="AL39" s="63" t="e">
        <f>AK39/AJ39</f>
        <v>#DIV/0!</v>
      </c>
      <c r="AM39" s="76">
        <v>0</v>
      </c>
      <c r="AN39" s="63" t="e">
        <f t="shared" si="32"/>
        <v>#DIV/0!</v>
      </c>
      <c r="AO39" s="76">
        <v>0</v>
      </c>
      <c r="AP39" s="63" t="e">
        <f t="shared" si="33"/>
        <v>#DIV/0!</v>
      </c>
      <c r="AQ39" s="76">
        <v>0</v>
      </c>
      <c r="AR39" s="63" t="e">
        <f t="shared" si="34"/>
        <v>#DIV/0!</v>
      </c>
      <c r="AS39" s="76">
        <f t="shared" si="14"/>
        <v>0</v>
      </c>
      <c r="AT39" s="63" t="e">
        <f t="shared" si="35"/>
        <v>#DIV/0!</v>
      </c>
      <c r="AU39" s="76">
        <f t="shared" si="15"/>
        <v>0</v>
      </c>
      <c r="AV39" s="63" t="e">
        <f t="shared" si="16"/>
        <v>#DIV/0!</v>
      </c>
      <c r="AW39" s="120" t="e">
        <f t="shared" si="36"/>
        <v>#DIV/0!</v>
      </c>
      <c r="AX39" s="113"/>
      <c r="AY39" s="114">
        <v>11</v>
      </c>
      <c r="AZ39" s="119">
        <v>0</v>
      </c>
      <c r="BA39" s="76">
        <v>0</v>
      </c>
      <c r="BB39" s="63" t="e">
        <f>BA39/AZ39</f>
        <v>#DIV/0!</v>
      </c>
      <c r="BC39" s="76">
        <v>0</v>
      </c>
      <c r="BD39" s="63" t="e">
        <f t="shared" si="38"/>
        <v>#DIV/0!</v>
      </c>
      <c r="BE39" s="76">
        <v>0</v>
      </c>
      <c r="BF39" s="63" t="e">
        <f t="shared" si="39"/>
        <v>#DIV/0!</v>
      </c>
      <c r="BG39" s="76">
        <v>0</v>
      </c>
      <c r="BH39" s="63" t="e">
        <f t="shared" si="40"/>
        <v>#DIV/0!</v>
      </c>
      <c r="BI39" s="76">
        <f t="shared" si="17"/>
        <v>0</v>
      </c>
      <c r="BJ39" s="63" t="e">
        <f t="shared" si="41"/>
        <v>#DIV/0!</v>
      </c>
      <c r="BK39" s="76">
        <f t="shared" si="18"/>
        <v>0</v>
      </c>
      <c r="BL39" s="63" t="e">
        <f t="shared" si="19"/>
        <v>#DIV/0!</v>
      </c>
      <c r="BM39" s="120" t="e">
        <f t="shared" si="42"/>
        <v>#DIV/0!</v>
      </c>
      <c r="BN39" s="113" t="s">
        <v>18</v>
      </c>
      <c r="BO39" s="114">
        <v>11</v>
      </c>
      <c r="BP39" s="119">
        <v>0</v>
      </c>
      <c r="BQ39" s="76">
        <v>0</v>
      </c>
      <c r="BR39" s="63" t="e">
        <f>BQ39/BP39</f>
        <v>#DIV/0!</v>
      </c>
      <c r="BS39" s="76">
        <v>0</v>
      </c>
      <c r="BT39" s="63" t="e">
        <f t="shared" si="44"/>
        <v>#DIV/0!</v>
      </c>
      <c r="BU39" s="76">
        <v>0</v>
      </c>
      <c r="BV39" s="63" t="e">
        <f t="shared" si="45"/>
        <v>#DIV/0!</v>
      </c>
      <c r="BW39" s="76">
        <v>0</v>
      </c>
      <c r="BX39" s="63" t="e">
        <f t="shared" si="46"/>
        <v>#DIV/0!</v>
      </c>
      <c r="BY39" s="76">
        <f t="shared" si="20"/>
        <v>0</v>
      </c>
      <c r="BZ39" s="63" t="e">
        <f t="shared" si="47"/>
        <v>#DIV/0!</v>
      </c>
      <c r="CA39" s="76">
        <f t="shared" si="21"/>
        <v>0</v>
      </c>
      <c r="CB39" s="63" t="e">
        <f t="shared" si="22"/>
        <v>#DIV/0!</v>
      </c>
      <c r="CC39" s="120" t="e">
        <f t="shared" si="48"/>
        <v>#DIV/0!</v>
      </c>
    </row>
    <row r="40" spans="1:81" ht="39.75" thickBot="1" x14ac:dyDescent="0.3">
      <c r="B40" s="124" t="s">
        <v>29</v>
      </c>
      <c r="C40" s="117" t="s">
        <v>14</v>
      </c>
      <c r="D40" s="122">
        <f>SUM(D38:D39)</f>
        <v>0</v>
      </c>
      <c r="E40" s="81">
        <f>SUM(E38:E39)</f>
        <v>0</v>
      </c>
      <c r="F40" s="146" t="e">
        <f>E40/D40</f>
        <v>#DIV/0!</v>
      </c>
      <c r="G40" s="125">
        <f>SUM(G38:G39)</f>
        <v>0</v>
      </c>
      <c r="H40" s="72" t="e">
        <f t="shared" si="1"/>
        <v>#DIV/0!</v>
      </c>
      <c r="I40" s="125">
        <f>SUM(I38:I39)</f>
        <v>0</v>
      </c>
      <c r="J40" s="72" t="e">
        <f t="shared" si="2"/>
        <v>#DIV/0!</v>
      </c>
      <c r="K40" s="125">
        <f>SUM(K38:K39)</f>
        <v>0</v>
      </c>
      <c r="L40" s="72" t="e">
        <f t="shared" si="3"/>
        <v>#DIV/0!</v>
      </c>
      <c r="M40" s="125">
        <f t="shared" si="4"/>
        <v>0</v>
      </c>
      <c r="N40" s="72" t="e">
        <f t="shared" si="23"/>
        <v>#DIV/0!</v>
      </c>
      <c r="O40" s="125">
        <f t="shared" si="5"/>
        <v>0</v>
      </c>
      <c r="P40" s="72" t="e">
        <f t="shared" si="6"/>
        <v>#DIV/0!</v>
      </c>
      <c r="Q40" s="73" t="e">
        <f t="shared" si="24"/>
        <v>#DIV/0!</v>
      </c>
      <c r="R40" s="124" t="s">
        <v>29</v>
      </c>
      <c r="S40" s="117" t="s">
        <v>14</v>
      </c>
      <c r="T40" s="122">
        <f>SUM(T38:T39)</f>
        <v>0</v>
      </c>
      <c r="U40" s="81">
        <f>SUM(U38:U39)</f>
        <v>0</v>
      </c>
      <c r="V40" s="146" t="e">
        <f>U40/T40</f>
        <v>#DIV/0!</v>
      </c>
      <c r="W40" s="125">
        <f>SUM(W38:W39)</f>
        <v>0</v>
      </c>
      <c r="X40" s="72" t="e">
        <f t="shared" si="26"/>
        <v>#DIV/0!</v>
      </c>
      <c r="Y40" s="125">
        <f>SUM(Y38:Y39)</f>
        <v>0</v>
      </c>
      <c r="Z40" s="72" t="e">
        <f t="shared" si="27"/>
        <v>#DIV/0!</v>
      </c>
      <c r="AA40" s="125">
        <f>SUM(AA38:AA39)</f>
        <v>0</v>
      </c>
      <c r="AB40" s="72" t="e">
        <f t="shared" si="28"/>
        <v>#DIV/0!</v>
      </c>
      <c r="AC40" s="125">
        <f t="shared" si="7"/>
        <v>0</v>
      </c>
      <c r="AD40" s="72" t="e">
        <f t="shared" si="29"/>
        <v>#DIV/0!</v>
      </c>
      <c r="AE40" s="125">
        <f t="shared" si="8"/>
        <v>0</v>
      </c>
      <c r="AF40" s="72" t="e">
        <f t="shared" si="9"/>
        <v>#DIV/0!</v>
      </c>
      <c r="AG40" s="73" t="e">
        <f t="shared" si="30"/>
        <v>#DIV/0!</v>
      </c>
      <c r="AH40" s="124" t="s">
        <v>29</v>
      </c>
      <c r="AI40" s="117" t="s">
        <v>14</v>
      </c>
      <c r="AJ40" s="122">
        <f>SUM(AJ38:AJ39)</f>
        <v>0</v>
      </c>
      <c r="AK40" s="81">
        <f>SUM(AK38:AK39)</f>
        <v>0</v>
      </c>
      <c r="AL40" s="146" t="e">
        <f>AK40/AJ40</f>
        <v>#DIV/0!</v>
      </c>
      <c r="AM40" s="125">
        <f>SUM(AM38:AM39)</f>
        <v>0</v>
      </c>
      <c r="AN40" s="72" t="e">
        <f t="shared" si="32"/>
        <v>#DIV/0!</v>
      </c>
      <c r="AO40" s="125">
        <f>SUM(AO38:AO39)</f>
        <v>0</v>
      </c>
      <c r="AP40" s="72" t="e">
        <f t="shared" si="33"/>
        <v>#DIV/0!</v>
      </c>
      <c r="AQ40" s="125">
        <f>SUM(AQ38:AQ39)</f>
        <v>0</v>
      </c>
      <c r="AR40" s="72" t="e">
        <f t="shared" si="34"/>
        <v>#DIV/0!</v>
      </c>
      <c r="AS40" s="125">
        <f t="shared" si="14"/>
        <v>0</v>
      </c>
      <c r="AT40" s="72" t="e">
        <f t="shared" si="35"/>
        <v>#DIV/0!</v>
      </c>
      <c r="AU40" s="125">
        <f t="shared" si="15"/>
        <v>0</v>
      </c>
      <c r="AV40" s="72" t="e">
        <f t="shared" si="16"/>
        <v>#DIV/0!</v>
      </c>
      <c r="AW40" s="73" t="e">
        <f t="shared" si="36"/>
        <v>#DIV/0!</v>
      </c>
      <c r="AX40" s="124" t="s">
        <v>29</v>
      </c>
      <c r="AY40" s="117" t="s">
        <v>14</v>
      </c>
      <c r="AZ40" s="122">
        <f>SUM(AZ38:AZ39)</f>
        <v>0</v>
      </c>
      <c r="BA40" s="81">
        <f>SUM(BA38:BA39)</f>
        <v>0</v>
      </c>
      <c r="BB40" s="146" t="e">
        <f>BA40/AZ40</f>
        <v>#DIV/0!</v>
      </c>
      <c r="BC40" s="125">
        <f>SUM(BC38:BC39)</f>
        <v>0</v>
      </c>
      <c r="BD40" s="72" t="e">
        <f t="shared" si="38"/>
        <v>#DIV/0!</v>
      </c>
      <c r="BE40" s="125">
        <f>SUM(BE38:BE39)</f>
        <v>0</v>
      </c>
      <c r="BF40" s="72" t="e">
        <f t="shared" si="39"/>
        <v>#DIV/0!</v>
      </c>
      <c r="BG40" s="125">
        <f>SUM(BG38:BG39)</f>
        <v>0</v>
      </c>
      <c r="BH40" s="72" t="e">
        <f t="shared" si="40"/>
        <v>#DIV/0!</v>
      </c>
      <c r="BI40" s="125">
        <f t="shared" si="17"/>
        <v>0</v>
      </c>
      <c r="BJ40" s="72" t="e">
        <f t="shared" si="41"/>
        <v>#DIV/0!</v>
      </c>
      <c r="BK40" s="125">
        <f t="shared" si="18"/>
        <v>0</v>
      </c>
      <c r="BL40" s="72" t="e">
        <f t="shared" si="19"/>
        <v>#DIV/0!</v>
      </c>
      <c r="BM40" s="73" t="e">
        <f t="shared" si="42"/>
        <v>#DIV/0!</v>
      </c>
      <c r="BN40" s="124" t="s">
        <v>29</v>
      </c>
      <c r="BO40" s="117" t="s">
        <v>14</v>
      </c>
      <c r="BP40" s="122">
        <f>SUM(BP38:BP39)</f>
        <v>0</v>
      </c>
      <c r="BQ40" s="81">
        <f>SUM(BQ38:BQ39)</f>
        <v>0</v>
      </c>
      <c r="BR40" s="146" t="e">
        <f>BQ40/BP40</f>
        <v>#DIV/0!</v>
      </c>
      <c r="BS40" s="125">
        <f>SUM(BS38:BS39)</f>
        <v>0</v>
      </c>
      <c r="BT40" s="72" t="e">
        <f t="shared" si="44"/>
        <v>#DIV/0!</v>
      </c>
      <c r="BU40" s="125">
        <f>SUM(BU38:BU39)</f>
        <v>0</v>
      </c>
      <c r="BV40" s="72" t="e">
        <f t="shared" si="45"/>
        <v>#DIV/0!</v>
      </c>
      <c r="BW40" s="125">
        <f>SUM(BW38:BW39)</f>
        <v>0</v>
      </c>
      <c r="BX40" s="72" t="e">
        <f t="shared" si="46"/>
        <v>#DIV/0!</v>
      </c>
      <c r="BY40" s="125">
        <f t="shared" si="20"/>
        <v>0</v>
      </c>
      <c r="BZ40" s="72" t="e">
        <f t="shared" si="47"/>
        <v>#DIV/0!</v>
      </c>
      <c r="CA40" s="125">
        <f t="shared" si="21"/>
        <v>0</v>
      </c>
      <c r="CB40" s="72" t="e">
        <f t="shared" si="22"/>
        <v>#DIV/0!</v>
      </c>
      <c r="CC40" s="73" t="e">
        <f t="shared" si="48"/>
        <v>#DIV/0!</v>
      </c>
    </row>
  </sheetData>
  <mergeCells count="180">
    <mergeCell ref="O23:P23"/>
    <mergeCell ref="Q23:Q24"/>
    <mergeCell ref="M30:N30"/>
    <mergeCell ref="O30:P30"/>
    <mergeCell ref="Q30:Q31"/>
    <mergeCell ref="K30:L30"/>
    <mergeCell ref="B30:B31"/>
    <mergeCell ref="C30:D30"/>
    <mergeCell ref="E30:F30"/>
    <mergeCell ref="G30:H30"/>
    <mergeCell ref="I30:J30"/>
    <mergeCell ref="B4:B5"/>
    <mergeCell ref="C4:D4"/>
    <mergeCell ref="E4:F4"/>
    <mergeCell ref="G4:H4"/>
    <mergeCell ref="I4:J4"/>
    <mergeCell ref="K4:L4"/>
    <mergeCell ref="M4:N4"/>
    <mergeCell ref="B23:B24"/>
    <mergeCell ref="C23:D23"/>
    <mergeCell ref="E23:F23"/>
    <mergeCell ref="G23:H23"/>
    <mergeCell ref="I23:J23"/>
    <mergeCell ref="K23:L23"/>
    <mergeCell ref="M23:N23"/>
    <mergeCell ref="B13:B14"/>
    <mergeCell ref="C13:D13"/>
    <mergeCell ref="E13:F13"/>
    <mergeCell ref="G13:H13"/>
    <mergeCell ref="I13:J13"/>
    <mergeCell ref="K13:L13"/>
    <mergeCell ref="M13:N13"/>
    <mergeCell ref="O13:P13"/>
    <mergeCell ref="Q13:Q14"/>
    <mergeCell ref="R4:R5"/>
    <mergeCell ref="S4:T4"/>
    <mergeCell ref="U4:V4"/>
    <mergeCell ref="W4:X4"/>
    <mergeCell ref="Y4:Z4"/>
    <mergeCell ref="AA4:AB4"/>
    <mergeCell ref="O4:P4"/>
    <mergeCell ref="Q4:Q5"/>
    <mergeCell ref="AC4:AD4"/>
    <mergeCell ref="AE4:AF4"/>
    <mergeCell ref="AG4:AG5"/>
    <mergeCell ref="R30:R31"/>
    <mergeCell ref="S30:T30"/>
    <mergeCell ref="U30:V30"/>
    <mergeCell ref="W30:X30"/>
    <mergeCell ref="Y30:Z30"/>
    <mergeCell ref="AG13:AG14"/>
    <mergeCell ref="R23:R24"/>
    <mergeCell ref="S23:T23"/>
    <mergeCell ref="U23:V23"/>
    <mergeCell ref="W23:X23"/>
    <mergeCell ref="Y23:Z23"/>
    <mergeCell ref="AA23:AB23"/>
    <mergeCell ref="AC23:AD23"/>
    <mergeCell ref="AE23:AF23"/>
    <mergeCell ref="AG23:AG24"/>
    <mergeCell ref="R13:R14"/>
    <mergeCell ref="S13:T13"/>
    <mergeCell ref="U13:V13"/>
    <mergeCell ref="W13:X13"/>
    <mergeCell ref="Y13:Z13"/>
    <mergeCell ref="AA13:AB13"/>
    <mergeCell ref="AC13:AD13"/>
    <mergeCell ref="AE13:AF13"/>
    <mergeCell ref="AA30:AB30"/>
    <mergeCell ref="AC30:AD30"/>
    <mergeCell ref="AE30:AF30"/>
    <mergeCell ref="AG30:AG31"/>
    <mergeCell ref="AH13:AH14"/>
    <mergeCell ref="AI13:AJ13"/>
    <mergeCell ref="AK13:AL13"/>
    <mergeCell ref="AH30:AH31"/>
    <mergeCell ref="AI30:AJ30"/>
    <mergeCell ref="AK30:AL30"/>
    <mergeCell ref="AM30:AN30"/>
    <mergeCell ref="AO30:AP30"/>
    <mergeCell ref="BE4:BF4"/>
    <mergeCell ref="BG4:BH4"/>
    <mergeCell ref="AY13:AZ13"/>
    <mergeCell ref="BA13:BB13"/>
    <mergeCell ref="BC13:BD13"/>
    <mergeCell ref="BE13:BF13"/>
    <mergeCell ref="BG13:BH13"/>
    <mergeCell ref="AQ13:AR13"/>
    <mergeCell ref="AS13:AT13"/>
    <mergeCell ref="AU13:AV13"/>
    <mergeCell ref="AW13:AW14"/>
    <mergeCell ref="AX13:AX14"/>
    <mergeCell ref="BE23:BF23"/>
    <mergeCell ref="BG23:BH23"/>
    <mergeCell ref="AY30:AZ30"/>
    <mergeCell ref="BA30:BB30"/>
    <mergeCell ref="BC30:BD30"/>
    <mergeCell ref="AX23:AX24"/>
    <mergeCell ref="AY23:AZ23"/>
    <mergeCell ref="BA23:BB23"/>
    <mergeCell ref="BC23:BD23"/>
    <mergeCell ref="AM13:AN13"/>
    <mergeCell ref="BI4:BJ4"/>
    <mergeCell ref="BK4:BL4"/>
    <mergeCell ref="AH4:AH5"/>
    <mergeCell ref="AI4:AJ4"/>
    <mergeCell ref="AK4:AL4"/>
    <mergeCell ref="AM4:AN4"/>
    <mergeCell ref="AO4:AP4"/>
    <mergeCell ref="AQ4:AR4"/>
    <mergeCell ref="AS4:AT4"/>
    <mergeCell ref="AU4:AV4"/>
    <mergeCell ref="AW4:AW5"/>
    <mergeCell ref="AX4:AX5"/>
    <mergeCell ref="AY4:AZ4"/>
    <mergeCell ref="BA4:BB4"/>
    <mergeCell ref="BC4:BD4"/>
    <mergeCell ref="AO13:AP13"/>
    <mergeCell ref="AH23:AH24"/>
    <mergeCell ref="AI23:AJ23"/>
    <mergeCell ref="AK23:AL23"/>
    <mergeCell ref="AM23:AN23"/>
    <mergeCell ref="AO23:AP23"/>
    <mergeCell ref="AQ23:AR23"/>
    <mergeCell ref="AS23:AT23"/>
    <mergeCell ref="AU23:AV23"/>
    <mergeCell ref="AW23:AW24"/>
    <mergeCell ref="BE30:BF30"/>
    <mergeCell ref="BG30:BH30"/>
    <mergeCell ref="AQ30:AR30"/>
    <mergeCell ref="AS30:AT30"/>
    <mergeCell ref="AU30:AV30"/>
    <mergeCell ref="AW30:AW31"/>
    <mergeCell ref="AX30:AX31"/>
    <mergeCell ref="BI30:BJ30"/>
    <mergeCell ref="BK30:BL30"/>
    <mergeCell ref="BM30:BM31"/>
    <mergeCell ref="BN13:BN14"/>
    <mergeCell ref="BO13:BP13"/>
    <mergeCell ref="BN30:BN31"/>
    <mergeCell ref="BO30:BP30"/>
    <mergeCell ref="BM23:BM24"/>
    <mergeCell ref="BI13:BJ13"/>
    <mergeCell ref="BK13:BL13"/>
    <mergeCell ref="BM13:BM14"/>
    <mergeCell ref="BI23:BJ23"/>
    <mergeCell ref="BK23:BL23"/>
    <mergeCell ref="BM4:BM5"/>
    <mergeCell ref="BN23:BN24"/>
    <mergeCell ref="BO23:BP23"/>
    <mergeCell ref="BN4:BN5"/>
    <mergeCell ref="BO4:BP4"/>
    <mergeCell ref="BQ4:BR4"/>
    <mergeCell ref="BS4:BT4"/>
    <mergeCell ref="BU4:BV4"/>
    <mergeCell ref="BW4:BX4"/>
    <mergeCell ref="BY4:BZ4"/>
    <mergeCell ref="CA4:CB4"/>
    <mergeCell ref="CC4:CC5"/>
    <mergeCell ref="CA30:CB30"/>
    <mergeCell ref="CC30:CC31"/>
    <mergeCell ref="BQ30:BR30"/>
    <mergeCell ref="BS30:BT30"/>
    <mergeCell ref="BU30:BV30"/>
    <mergeCell ref="BW30:BX30"/>
    <mergeCell ref="BY30:BZ30"/>
    <mergeCell ref="CA13:CB13"/>
    <mergeCell ref="CC13:CC14"/>
    <mergeCell ref="BQ13:BR13"/>
    <mergeCell ref="BS13:BT13"/>
    <mergeCell ref="BU13:BV13"/>
    <mergeCell ref="BW13:BX13"/>
    <mergeCell ref="BY13:BZ13"/>
    <mergeCell ref="BQ23:BR23"/>
    <mergeCell ref="BS23:BT23"/>
    <mergeCell ref="BU23:BV23"/>
    <mergeCell ref="BW23:BX23"/>
    <mergeCell ref="BY23:BZ23"/>
    <mergeCell ref="CA23:CB23"/>
    <mergeCell ref="CC23:CC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5"/>
  <sheetViews>
    <sheetView topLeftCell="AY4" workbookViewId="0">
      <selection activeCell="BW25" sqref="BW25"/>
    </sheetView>
  </sheetViews>
  <sheetFormatPr defaultRowHeight="15" x14ac:dyDescent="0.25"/>
  <cols>
    <col min="2" max="2" width="17.7109375" customWidth="1"/>
    <col min="4" max="4" width="5.42578125" customWidth="1"/>
    <col min="5" max="5" width="3.85546875" customWidth="1"/>
    <col min="6" max="6" width="6.140625" customWidth="1"/>
    <col min="7" max="7" width="4" customWidth="1"/>
    <col min="8" max="8" width="6.140625" customWidth="1"/>
    <col min="9" max="9" width="4.42578125" customWidth="1"/>
    <col min="10" max="10" width="5.5703125" customWidth="1"/>
    <col min="11" max="11" width="4" customWidth="1"/>
    <col min="12" max="12" width="5" customWidth="1"/>
    <col min="13" max="13" width="4.5703125" customWidth="1"/>
    <col min="14" max="14" width="6.85546875" customWidth="1"/>
    <col min="15" max="15" width="4.5703125" customWidth="1"/>
    <col min="16" max="16" width="6.28515625" customWidth="1"/>
    <col min="17" max="17" width="7.140625" customWidth="1"/>
    <col min="18" max="18" width="17" customWidth="1"/>
    <col min="20" max="20" width="5" customWidth="1"/>
    <col min="21" max="21" width="4.42578125" customWidth="1"/>
    <col min="22" max="22" width="5.5703125" customWidth="1"/>
    <col min="23" max="23" width="4.28515625" customWidth="1"/>
    <col min="24" max="24" width="5.28515625" customWidth="1"/>
    <col min="25" max="25" width="4.5703125" customWidth="1"/>
    <col min="26" max="26" width="4.7109375" customWidth="1"/>
    <col min="27" max="27" width="4" customWidth="1"/>
    <col min="28" max="28" width="4.42578125" customWidth="1"/>
    <col min="29" max="29" width="3.85546875" customWidth="1"/>
    <col min="30" max="30" width="5.140625" customWidth="1"/>
    <col min="31" max="31" width="4.85546875" customWidth="1"/>
    <col min="32" max="33" width="5.42578125" customWidth="1"/>
    <col min="34" max="34" width="16.7109375" customWidth="1"/>
    <col min="36" max="37" width="4.85546875" customWidth="1"/>
    <col min="38" max="38" width="5.7109375" customWidth="1"/>
    <col min="39" max="39" width="4.85546875" customWidth="1"/>
    <col min="40" max="40" width="5.7109375" customWidth="1"/>
    <col min="41" max="41" width="4.85546875" customWidth="1"/>
    <col min="42" max="42" width="5.7109375" customWidth="1"/>
    <col min="43" max="43" width="4.85546875" customWidth="1"/>
    <col min="44" max="44" width="5.7109375" customWidth="1"/>
    <col min="45" max="45" width="4.85546875" customWidth="1"/>
    <col min="46" max="46" width="5.7109375" customWidth="1"/>
    <col min="47" max="47" width="4.85546875" customWidth="1"/>
    <col min="48" max="49" width="5.7109375" customWidth="1"/>
    <col min="50" max="50" width="17.7109375" customWidth="1"/>
    <col min="52" max="53" width="4.85546875" customWidth="1"/>
    <col min="54" max="54" width="5.7109375" customWidth="1"/>
    <col min="55" max="55" width="4.85546875" customWidth="1"/>
    <col min="56" max="56" width="5.7109375" customWidth="1"/>
    <col min="57" max="57" width="4.85546875" customWidth="1"/>
    <col min="58" max="58" width="5.7109375" customWidth="1"/>
    <col min="59" max="59" width="4.85546875" customWidth="1"/>
    <col min="60" max="60" width="5.7109375" customWidth="1"/>
    <col min="61" max="61" width="4.85546875" customWidth="1"/>
    <col min="62" max="62" width="5.7109375" customWidth="1"/>
    <col min="63" max="63" width="4.85546875" customWidth="1"/>
    <col min="64" max="65" width="5.7109375" customWidth="1"/>
    <col min="66" max="66" width="17.42578125" customWidth="1"/>
    <col min="68" max="69" width="4.85546875" customWidth="1"/>
    <col min="70" max="70" width="5.7109375" customWidth="1"/>
    <col min="71" max="71" width="4.85546875" customWidth="1"/>
    <col min="72" max="72" width="5.7109375" customWidth="1"/>
    <col min="73" max="73" width="4.85546875" customWidth="1"/>
    <col min="74" max="74" width="5.7109375" customWidth="1"/>
    <col min="75" max="75" width="4.85546875" customWidth="1"/>
    <col min="76" max="76" width="5.7109375" customWidth="1"/>
    <col min="77" max="77" width="4.85546875" customWidth="1"/>
    <col min="78" max="78" width="5.7109375" customWidth="1"/>
    <col min="79" max="79" width="4.85546875" customWidth="1"/>
    <col min="80" max="81" width="5.7109375" customWidth="1"/>
  </cols>
  <sheetData>
    <row r="1" spans="1:81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</row>
    <row r="2" spans="1:81" x14ac:dyDescent="0.25">
      <c r="A2" s="106"/>
      <c r="B2" s="2" t="s">
        <v>105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2" t="s">
        <v>105</v>
      </c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2" t="s">
        <v>105</v>
      </c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2" t="s">
        <v>105</v>
      </c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2" t="s">
        <v>105</v>
      </c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</row>
    <row r="3" spans="1:81" ht="15.75" thickBot="1" x14ac:dyDescent="0.3">
      <c r="A3" s="106"/>
      <c r="B3" s="82" t="s">
        <v>50</v>
      </c>
      <c r="C3" s="82" t="s">
        <v>25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 t="s">
        <v>50</v>
      </c>
      <c r="S3" s="82" t="s">
        <v>96</v>
      </c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 t="s">
        <v>50</v>
      </c>
      <c r="AI3" s="82" t="s">
        <v>97</v>
      </c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 t="s">
        <v>50</v>
      </c>
      <c r="AY3" s="82" t="s">
        <v>98</v>
      </c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 t="s">
        <v>50</v>
      </c>
      <c r="BO3" s="82" t="s">
        <v>99</v>
      </c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</row>
    <row r="4" spans="1:81" ht="15.75" thickBot="1" x14ac:dyDescent="0.3">
      <c r="A4" s="106"/>
      <c r="B4" s="287" t="s">
        <v>1</v>
      </c>
      <c r="C4" s="274" t="s">
        <v>2</v>
      </c>
      <c r="D4" s="275"/>
      <c r="E4" s="285" t="s">
        <v>3</v>
      </c>
      <c r="F4" s="285"/>
      <c r="G4" s="285" t="s">
        <v>4</v>
      </c>
      <c r="H4" s="285"/>
      <c r="I4" s="285" t="s">
        <v>5</v>
      </c>
      <c r="J4" s="285"/>
      <c r="K4" s="285" t="s">
        <v>6</v>
      </c>
      <c r="L4" s="285"/>
      <c r="M4" s="285" t="s">
        <v>7</v>
      </c>
      <c r="N4" s="285"/>
      <c r="O4" s="285" t="s">
        <v>8</v>
      </c>
      <c r="P4" s="285"/>
      <c r="Q4" s="276" t="s">
        <v>9</v>
      </c>
      <c r="R4" s="287" t="s">
        <v>1</v>
      </c>
      <c r="S4" s="274" t="s">
        <v>2</v>
      </c>
      <c r="T4" s="275"/>
      <c r="U4" s="285" t="s">
        <v>3</v>
      </c>
      <c r="V4" s="285"/>
      <c r="W4" s="285" t="s">
        <v>4</v>
      </c>
      <c r="X4" s="285"/>
      <c r="Y4" s="285" t="s">
        <v>5</v>
      </c>
      <c r="Z4" s="285"/>
      <c r="AA4" s="285" t="s">
        <v>6</v>
      </c>
      <c r="AB4" s="285"/>
      <c r="AC4" s="285" t="s">
        <v>7</v>
      </c>
      <c r="AD4" s="285"/>
      <c r="AE4" s="285" t="s">
        <v>8</v>
      </c>
      <c r="AF4" s="285"/>
      <c r="AG4" s="276" t="s">
        <v>9</v>
      </c>
      <c r="AH4" s="287" t="s">
        <v>1</v>
      </c>
      <c r="AI4" s="274" t="s">
        <v>2</v>
      </c>
      <c r="AJ4" s="275"/>
      <c r="AK4" s="285" t="s">
        <v>3</v>
      </c>
      <c r="AL4" s="285"/>
      <c r="AM4" s="285" t="s">
        <v>4</v>
      </c>
      <c r="AN4" s="285"/>
      <c r="AO4" s="285" t="s">
        <v>5</v>
      </c>
      <c r="AP4" s="285"/>
      <c r="AQ4" s="285" t="s">
        <v>6</v>
      </c>
      <c r="AR4" s="285"/>
      <c r="AS4" s="285" t="s">
        <v>7</v>
      </c>
      <c r="AT4" s="285"/>
      <c r="AU4" s="285" t="s">
        <v>8</v>
      </c>
      <c r="AV4" s="285"/>
      <c r="AW4" s="276" t="s">
        <v>9</v>
      </c>
      <c r="AX4" s="287" t="s">
        <v>1</v>
      </c>
      <c r="AY4" s="274" t="s">
        <v>2</v>
      </c>
      <c r="AZ4" s="275"/>
      <c r="BA4" s="285" t="s">
        <v>3</v>
      </c>
      <c r="BB4" s="285"/>
      <c r="BC4" s="285" t="s">
        <v>4</v>
      </c>
      <c r="BD4" s="285"/>
      <c r="BE4" s="285" t="s">
        <v>5</v>
      </c>
      <c r="BF4" s="285"/>
      <c r="BG4" s="285" t="s">
        <v>6</v>
      </c>
      <c r="BH4" s="285"/>
      <c r="BI4" s="285" t="s">
        <v>7</v>
      </c>
      <c r="BJ4" s="285"/>
      <c r="BK4" s="285" t="s">
        <v>8</v>
      </c>
      <c r="BL4" s="285"/>
      <c r="BM4" s="276" t="s">
        <v>9</v>
      </c>
      <c r="BN4" s="287" t="s">
        <v>1</v>
      </c>
      <c r="BO4" s="274" t="s">
        <v>2</v>
      </c>
      <c r="BP4" s="275"/>
      <c r="BQ4" s="285" t="s">
        <v>3</v>
      </c>
      <c r="BR4" s="285"/>
      <c r="BS4" s="285" t="s">
        <v>4</v>
      </c>
      <c r="BT4" s="285"/>
      <c r="BU4" s="285" t="s">
        <v>5</v>
      </c>
      <c r="BV4" s="285"/>
      <c r="BW4" s="285" t="s">
        <v>6</v>
      </c>
      <c r="BX4" s="285"/>
      <c r="BY4" s="285" t="s">
        <v>7</v>
      </c>
      <c r="BZ4" s="285"/>
      <c r="CA4" s="285" t="s">
        <v>8</v>
      </c>
      <c r="CB4" s="285"/>
      <c r="CC4" s="276" t="s">
        <v>9</v>
      </c>
    </row>
    <row r="5" spans="1:81" ht="23.25" thickBot="1" x14ac:dyDescent="0.3">
      <c r="A5" s="107"/>
      <c r="B5" s="288"/>
      <c r="C5" s="24" t="s">
        <v>10</v>
      </c>
      <c r="D5" s="25" t="s">
        <v>11</v>
      </c>
      <c r="E5" s="26" t="s">
        <v>11</v>
      </c>
      <c r="F5" s="27" t="s">
        <v>12</v>
      </c>
      <c r="G5" s="27" t="s">
        <v>11</v>
      </c>
      <c r="H5" s="27" t="s">
        <v>12</v>
      </c>
      <c r="I5" s="27" t="s">
        <v>11</v>
      </c>
      <c r="J5" s="27" t="s">
        <v>12</v>
      </c>
      <c r="K5" s="26" t="s">
        <v>11</v>
      </c>
      <c r="L5" s="27" t="s">
        <v>12</v>
      </c>
      <c r="M5" s="27" t="s">
        <v>11</v>
      </c>
      <c r="N5" s="27" t="s">
        <v>12</v>
      </c>
      <c r="O5" s="27" t="s">
        <v>11</v>
      </c>
      <c r="P5" s="27" t="s">
        <v>12</v>
      </c>
      <c r="Q5" s="277"/>
      <c r="R5" s="288"/>
      <c r="S5" s="24" t="s">
        <v>10</v>
      </c>
      <c r="T5" s="25" t="s">
        <v>11</v>
      </c>
      <c r="U5" s="26" t="s">
        <v>11</v>
      </c>
      <c r="V5" s="27" t="s">
        <v>12</v>
      </c>
      <c r="W5" s="27" t="s">
        <v>11</v>
      </c>
      <c r="X5" s="27" t="s">
        <v>12</v>
      </c>
      <c r="Y5" s="27" t="s">
        <v>11</v>
      </c>
      <c r="Z5" s="27" t="s">
        <v>12</v>
      </c>
      <c r="AA5" s="26" t="s">
        <v>11</v>
      </c>
      <c r="AB5" s="27" t="s">
        <v>12</v>
      </c>
      <c r="AC5" s="27" t="s">
        <v>11</v>
      </c>
      <c r="AD5" s="27" t="s">
        <v>12</v>
      </c>
      <c r="AE5" s="27" t="s">
        <v>11</v>
      </c>
      <c r="AF5" s="27" t="s">
        <v>12</v>
      </c>
      <c r="AG5" s="277"/>
      <c r="AH5" s="288"/>
      <c r="AI5" s="24" t="s">
        <v>10</v>
      </c>
      <c r="AJ5" s="25" t="s">
        <v>11</v>
      </c>
      <c r="AK5" s="26" t="s">
        <v>11</v>
      </c>
      <c r="AL5" s="27" t="s">
        <v>12</v>
      </c>
      <c r="AM5" s="27" t="s">
        <v>11</v>
      </c>
      <c r="AN5" s="27" t="s">
        <v>12</v>
      </c>
      <c r="AO5" s="27" t="s">
        <v>11</v>
      </c>
      <c r="AP5" s="27" t="s">
        <v>12</v>
      </c>
      <c r="AQ5" s="26" t="s">
        <v>11</v>
      </c>
      <c r="AR5" s="27" t="s">
        <v>12</v>
      </c>
      <c r="AS5" s="27" t="s">
        <v>11</v>
      </c>
      <c r="AT5" s="27" t="s">
        <v>12</v>
      </c>
      <c r="AU5" s="27" t="s">
        <v>11</v>
      </c>
      <c r="AV5" s="27" t="s">
        <v>12</v>
      </c>
      <c r="AW5" s="277"/>
      <c r="AX5" s="288"/>
      <c r="AY5" s="24" t="s">
        <v>10</v>
      </c>
      <c r="AZ5" s="25" t="s">
        <v>11</v>
      </c>
      <c r="BA5" s="26" t="s">
        <v>11</v>
      </c>
      <c r="BB5" s="27" t="s">
        <v>12</v>
      </c>
      <c r="BC5" s="27" t="s">
        <v>11</v>
      </c>
      <c r="BD5" s="27" t="s">
        <v>12</v>
      </c>
      <c r="BE5" s="27" t="s">
        <v>11</v>
      </c>
      <c r="BF5" s="27" t="s">
        <v>12</v>
      </c>
      <c r="BG5" s="26" t="s">
        <v>11</v>
      </c>
      <c r="BH5" s="27" t="s">
        <v>12</v>
      </c>
      <c r="BI5" s="27" t="s">
        <v>11</v>
      </c>
      <c r="BJ5" s="27" t="s">
        <v>12</v>
      </c>
      <c r="BK5" s="27" t="s">
        <v>11</v>
      </c>
      <c r="BL5" s="27" t="s">
        <v>12</v>
      </c>
      <c r="BM5" s="277"/>
      <c r="BN5" s="288"/>
      <c r="BO5" s="24" t="s">
        <v>10</v>
      </c>
      <c r="BP5" s="25" t="s">
        <v>11</v>
      </c>
      <c r="BQ5" s="26" t="s">
        <v>11</v>
      </c>
      <c r="BR5" s="27" t="s">
        <v>12</v>
      </c>
      <c r="BS5" s="27" t="s">
        <v>11</v>
      </c>
      <c r="BT5" s="27" t="s">
        <v>12</v>
      </c>
      <c r="BU5" s="27" t="s">
        <v>11</v>
      </c>
      <c r="BV5" s="27" t="s">
        <v>12</v>
      </c>
      <c r="BW5" s="26" t="s">
        <v>11</v>
      </c>
      <c r="BX5" s="27" t="s">
        <v>12</v>
      </c>
      <c r="BY5" s="27" t="s">
        <v>11</v>
      </c>
      <c r="BZ5" s="27" t="s">
        <v>12</v>
      </c>
      <c r="CA5" s="27" t="s">
        <v>11</v>
      </c>
      <c r="CB5" s="27" t="s">
        <v>12</v>
      </c>
      <c r="CC5" s="277"/>
    </row>
    <row r="6" spans="1:81" ht="15.75" customHeight="1" x14ac:dyDescent="0.25">
      <c r="A6" s="106"/>
      <c r="B6" s="88" t="s">
        <v>116</v>
      </c>
      <c r="C6" s="65">
        <v>5</v>
      </c>
      <c r="D6" s="66">
        <v>4</v>
      </c>
      <c r="E6" s="80">
        <v>3</v>
      </c>
      <c r="F6" s="67">
        <f t="shared" ref="F6:F14" si="0">E6/D6</f>
        <v>0.75</v>
      </c>
      <c r="G6" s="80">
        <v>1</v>
      </c>
      <c r="H6" s="67">
        <f t="shared" ref="H6:H14" si="1">G6/D6</f>
        <v>0.25</v>
      </c>
      <c r="I6" s="80">
        <v>0</v>
      </c>
      <c r="J6" s="67">
        <f t="shared" ref="J6:J14" si="2">I6/D6</f>
        <v>0</v>
      </c>
      <c r="K6" s="80">
        <v>0</v>
      </c>
      <c r="L6" s="67">
        <f t="shared" ref="L6:L14" si="3">K6/D6</f>
        <v>0</v>
      </c>
      <c r="M6" s="80">
        <f t="shared" ref="M6:M14" si="4">E6+G6</f>
        <v>4</v>
      </c>
      <c r="N6" s="67">
        <f>M6/D6</f>
        <v>1</v>
      </c>
      <c r="O6" s="80">
        <f>E6+G6+I6</f>
        <v>4</v>
      </c>
      <c r="P6" s="67">
        <f>O6/D6</f>
        <v>1</v>
      </c>
      <c r="Q6" s="68">
        <f>(5*E6+4*G6+3*I6+2*K6)/D6/5</f>
        <v>0.95</v>
      </c>
      <c r="R6" s="89" t="s">
        <v>104</v>
      </c>
      <c r="S6" s="65">
        <v>5</v>
      </c>
      <c r="T6" s="66">
        <v>4</v>
      </c>
      <c r="U6" s="80">
        <v>0</v>
      </c>
      <c r="V6" s="67">
        <f t="shared" ref="V6:V14" si="5">U6/T6</f>
        <v>0</v>
      </c>
      <c r="W6" s="80">
        <v>0</v>
      </c>
      <c r="X6" s="67">
        <f t="shared" ref="X6:X14" si="6">W6/T6</f>
        <v>0</v>
      </c>
      <c r="Y6" s="80">
        <v>0</v>
      </c>
      <c r="Z6" s="67">
        <f t="shared" ref="Z6:Z14" si="7">Y6/T6</f>
        <v>0</v>
      </c>
      <c r="AA6" s="80">
        <v>0</v>
      </c>
      <c r="AB6" s="67">
        <f t="shared" ref="AB6:AB14" si="8">AA6/T6</f>
        <v>0</v>
      </c>
      <c r="AC6" s="80">
        <f t="shared" ref="AC6:AC14" si="9">U6+W6</f>
        <v>0</v>
      </c>
      <c r="AD6" s="67">
        <f>AC6/T6</f>
        <v>0</v>
      </c>
      <c r="AE6" s="80">
        <f>U6+W6+Y6</f>
        <v>0</v>
      </c>
      <c r="AF6" s="67">
        <f>AE6/T6</f>
        <v>0</v>
      </c>
      <c r="AG6" s="68">
        <f>(5*U6+4*W6+3*Y6+2*AA6)/T6/5</f>
        <v>0</v>
      </c>
      <c r="AH6" s="89" t="s">
        <v>104</v>
      </c>
      <c r="AI6" s="65">
        <v>5</v>
      </c>
      <c r="AJ6" s="66">
        <v>4</v>
      </c>
      <c r="AK6" s="80">
        <v>0</v>
      </c>
      <c r="AL6" s="67">
        <f t="shared" ref="AL6:AL14" si="10">AK6/AJ6</f>
        <v>0</v>
      </c>
      <c r="AM6" s="80">
        <v>0</v>
      </c>
      <c r="AN6" s="67">
        <f t="shared" ref="AN6:AN14" si="11">AM6/AJ6</f>
        <v>0</v>
      </c>
      <c r="AO6" s="80">
        <v>0</v>
      </c>
      <c r="AP6" s="67">
        <f t="shared" ref="AP6:AP14" si="12">AO6/AJ6</f>
        <v>0</v>
      </c>
      <c r="AQ6" s="80">
        <v>0</v>
      </c>
      <c r="AR6" s="67">
        <f t="shared" ref="AR6:AR14" si="13">AQ6/AJ6</f>
        <v>0</v>
      </c>
      <c r="AS6" s="80">
        <f t="shared" ref="AS6:AS14" si="14">AK6+AM6</f>
        <v>0</v>
      </c>
      <c r="AT6" s="67">
        <f>AS6/AJ6</f>
        <v>0</v>
      </c>
      <c r="AU6" s="80">
        <f>AK6+AM6+AO6</f>
        <v>0</v>
      </c>
      <c r="AV6" s="67">
        <f>AU6/AJ6</f>
        <v>0</v>
      </c>
      <c r="AW6" s="68">
        <f>(5*AK6+4*AM6+3*AO6+2*AQ6)/AJ6/5</f>
        <v>0</v>
      </c>
      <c r="AX6" s="89" t="s">
        <v>104</v>
      </c>
      <c r="AY6" s="65">
        <v>5</v>
      </c>
      <c r="AZ6" s="66">
        <v>4</v>
      </c>
      <c r="BA6" s="80">
        <v>0</v>
      </c>
      <c r="BB6" s="67">
        <f t="shared" ref="BB6:BB14" si="15">BA6/AZ6</f>
        <v>0</v>
      </c>
      <c r="BC6" s="80">
        <v>0</v>
      </c>
      <c r="BD6" s="67">
        <f t="shared" ref="BD6:BD14" si="16">BC6/AZ6</f>
        <v>0</v>
      </c>
      <c r="BE6" s="80">
        <v>0</v>
      </c>
      <c r="BF6" s="67">
        <f t="shared" ref="BF6:BF14" si="17">BE6/AZ6</f>
        <v>0</v>
      </c>
      <c r="BG6" s="80">
        <v>0</v>
      </c>
      <c r="BH6" s="67">
        <f t="shared" ref="BH6:BH14" si="18">BG6/AZ6</f>
        <v>0</v>
      </c>
      <c r="BI6" s="80">
        <f t="shared" ref="BI6:BI14" si="19">BA6+BC6</f>
        <v>0</v>
      </c>
      <c r="BJ6" s="67">
        <f>BI6/AZ6</f>
        <v>0</v>
      </c>
      <c r="BK6" s="80">
        <f>BA6+BC6+BE6</f>
        <v>0</v>
      </c>
      <c r="BL6" s="67">
        <f>BK6/AZ6</f>
        <v>0</v>
      </c>
      <c r="BM6" s="68">
        <f>(5*BA6+4*BC6+3*BE6+2*BG6)/AZ6/5</f>
        <v>0</v>
      </c>
      <c r="BN6" s="89" t="s">
        <v>104</v>
      </c>
      <c r="BO6" s="65">
        <v>5</v>
      </c>
      <c r="BP6" s="66">
        <v>4</v>
      </c>
      <c r="BQ6" s="80">
        <v>0</v>
      </c>
      <c r="BR6" s="67">
        <f t="shared" ref="BR6:BR14" si="20">BQ6/BP6</f>
        <v>0</v>
      </c>
      <c r="BS6" s="80">
        <v>0</v>
      </c>
      <c r="BT6" s="67">
        <f t="shared" ref="BT6:BT14" si="21">BS6/BP6</f>
        <v>0</v>
      </c>
      <c r="BU6" s="80">
        <v>0</v>
      </c>
      <c r="BV6" s="67">
        <f t="shared" ref="BV6:BV14" si="22">BU6/BP6</f>
        <v>0</v>
      </c>
      <c r="BW6" s="80">
        <v>0</v>
      </c>
      <c r="BX6" s="67">
        <f t="shared" ref="BX6:BX14" si="23">BW6/BP6</f>
        <v>0</v>
      </c>
      <c r="BY6" s="80">
        <f t="shared" ref="BY6:BY14" si="24">BQ6+BS6</f>
        <v>0</v>
      </c>
      <c r="BZ6" s="67">
        <f>BY6/BP6</f>
        <v>0</v>
      </c>
      <c r="CA6" s="80">
        <f>BQ6+BS6+BU6</f>
        <v>0</v>
      </c>
      <c r="CB6" s="67">
        <f>CA6/BP6</f>
        <v>0</v>
      </c>
      <c r="CC6" s="68">
        <f>(5*BQ6+4*BS6+3*BU6+2*BW6)/BP6/5</f>
        <v>0</v>
      </c>
    </row>
    <row r="7" spans="1:81" x14ac:dyDescent="0.25">
      <c r="A7" s="106"/>
      <c r="B7" s="88" t="s">
        <v>116</v>
      </c>
      <c r="C7" s="28">
        <v>6</v>
      </c>
      <c r="D7" s="29">
        <v>2</v>
      </c>
      <c r="E7" s="30">
        <v>1</v>
      </c>
      <c r="F7" s="31">
        <f t="shared" si="0"/>
        <v>0.5</v>
      </c>
      <c r="G7" s="30">
        <v>1</v>
      </c>
      <c r="H7" s="31">
        <f t="shared" si="1"/>
        <v>0.5</v>
      </c>
      <c r="I7" s="30">
        <v>0</v>
      </c>
      <c r="J7" s="31">
        <f t="shared" si="2"/>
        <v>0</v>
      </c>
      <c r="K7" s="30">
        <v>0</v>
      </c>
      <c r="L7" s="31">
        <f t="shared" si="3"/>
        <v>0</v>
      </c>
      <c r="M7" s="30">
        <f t="shared" si="4"/>
        <v>2</v>
      </c>
      <c r="N7" s="31">
        <f>M7/D7</f>
        <v>1</v>
      </c>
      <c r="O7" s="30">
        <f>E7+G7+I7</f>
        <v>2</v>
      </c>
      <c r="P7" s="31">
        <f>O7/D7</f>
        <v>1</v>
      </c>
      <c r="Q7" s="96">
        <f>(5*E7+4*G7+3*I7+2*K7)/D7/5</f>
        <v>0.9</v>
      </c>
      <c r="R7" s="89" t="s">
        <v>104</v>
      </c>
      <c r="S7" s="28">
        <v>6</v>
      </c>
      <c r="T7" s="29">
        <v>2</v>
      </c>
      <c r="U7" s="30">
        <v>0</v>
      </c>
      <c r="V7" s="31">
        <f t="shared" si="5"/>
        <v>0</v>
      </c>
      <c r="W7" s="30">
        <v>0</v>
      </c>
      <c r="X7" s="31">
        <f t="shared" si="6"/>
        <v>0</v>
      </c>
      <c r="Y7" s="30">
        <v>0</v>
      </c>
      <c r="Z7" s="31">
        <f t="shared" si="7"/>
        <v>0</v>
      </c>
      <c r="AA7" s="30">
        <v>0</v>
      </c>
      <c r="AB7" s="31">
        <f t="shared" si="8"/>
        <v>0</v>
      </c>
      <c r="AC7" s="30">
        <f t="shared" si="9"/>
        <v>0</v>
      </c>
      <c r="AD7" s="31">
        <f>AC7/T7</f>
        <v>0</v>
      </c>
      <c r="AE7" s="30">
        <f>U7+W7+Y7</f>
        <v>0</v>
      </c>
      <c r="AF7" s="31">
        <f>AE7/T7</f>
        <v>0</v>
      </c>
      <c r="AG7" s="96">
        <f>(5*U7+4*W7+3*Y7+2*AA7)/T7/5</f>
        <v>0</v>
      </c>
      <c r="AH7" s="89" t="s">
        <v>104</v>
      </c>
      <c r="AI7" s="28">
        <v>6</v>
      </c>
      <c r="AJ7" s="29">
        <v>2</v>
      </c>
      <c r="AK7" s="30">
        <v>0</v>
      </c>
      <c r="AL7" s="31">
        <f t="shared" si="10"/>
        <v>0</v>
      </c>
      <c r="AM7" s="30">
        <v>0</v>
      </c>
      <c r="AN7" s="31">
        <f t="shared" si="11"/>
        <v>0</v>
      </c>
      <c r="AO7" s="30">
        <v>0</v>
      </c>
      <c r="AP7" s="31">
        <f t="shared" si="12"/>
        <v>0</v>
      </c>
      <c r="AQ7" s="30">
        <v>0</v>
      </c>
      <c r="AR7" s="31">
        <f t="shared" si="13"/>
        <v>0</v>
      </c>
      <c r="AS7" s="30">
        <f t="shared" si="14"/>
        <v>0</v>
      </c>
      <c r="AT7" s="31">
        <f>AS7/AJ7</f>
        <v>0</v>
      </c>
      <c r="AU7" s="30">
        <f>AK7+AM7+AO7</f>
        <v>0</v>
      </c>
      <c r="AV7" s="31">
        <f>AU7/AJ7</f>
        <v>0</v>
      </c>
      <c r="AW7" s="96">
        <f>(5*AK7+4*AM7+3*AO7+2*AQ7)/AJ7/5</f>
        <v>0</v>
      </c>
      <c r="AX7" s="89" t="s">
        <v>104</v>
      </c>
      <c r="AY7" s="28">
        <v>6</v>
      </c>
      <c r="AZ7" s="29">
        <v>2</v>
      </c>
      <c r="BA7" s="30">
        <v>0</v>
      </c>
      <c r="BB7" s="31">
        <f t="shared" si="15"/>
        <v>0</v>
      </c>
      <c r="BC7" s="30">
        <v>0</v>
      </c>
      <c r="BD7" s="31">
        <f t="shared" si="16"/>
        <v>0</v>
      </c>
      <c r="BE7" s="30">
        <v>0</v>
      </c>
      <c r="BF7" s="31">
        <f t="shared" si="17"/>
        <v>0</v>
      </c>
      <c r="BG7" s="30">
        <v>0</v>
      </c>
      <c r="BH7" s="31">
        <f t="shared" si="18"/>
        <v>0</v>
      </c>
      <c r="BI7" s="30">
        <f t="shared" si="19"/>
        <v>0</v>
      </c>
      <c r="BJ7" s="31">
        <f>BI7/AZ7</f>
        <v>0</v>
      </c>
      <c r="BK7" s="30">
        <f>BA7+BC7+BE7</f>
        <v>0</v>
      </c>
      <c r="BL7" s="31">
        <f>BK7/AZ7</f>
        <v>0</v>
      </c>
      <c r="BM7" s="96">
        <f>(5*BA7+4*BC7+3*BE7+2*BG7)/AZ7/5</f>
        <v>0</v>
      </c>
      <c r="BN7" s="89" t="s">
        <v>104</v>
      </c>
      <c r="BO7" s="28">
        <v>6</v>
      </c>
      <c r="BP7" s="29">
        <v>2</v>
      </c>
      <c r="BQ7" s="30">
        <v>0</v>
      </c>
      <c r="BR7" s="31">
        <f t="shared" si="20"/>
        <v>0</v>
      </c>
      <c r="BS7" s="30">
        <v>0</v>
      </c>
      <c r="BT7" s="31">
        <f t="shared" si="21"/>
        <v>0</v>
      </c>
      <c r="BU7" s="30">
        <v>0</v>
      </c>
      <c r="BV7" s="31">
        <f t="shared" si="22"/>
        <v>0</v>
      </c>
      <c r="BW7" s="30">
        <v>0</v>
      </c>
      <c r="BX7" s="31">
        <f t="shared" si="23"/>
        <v>0</v>
      </c>
      <c r="BY7" s="30">
        <f t="shared" si="24"/>
        <v>0</v>
      </c>
      <c r="BZ7" s="31">
        <f>BY7/BP7</f>
        <v>0</v>
      </c>
      <c r="CA7" s="30">
        <f>BQ7+BS7+BU7</f>
        <v>0</v>
      </c>
      <c r="CB7" s="31">
        <f>CA7/BP7</f>
        <v>0</v>
      </c>
      <c r="CC7" s="96">
        <f>(5*BQ7+4*BS7+3*BU7+2*BW7)/BP7/5</f>
        <v>0</v>
      </c>
    </row>
    <row r="8" spans="1:81" x14ac:dyDescent="0.25">
      <c r="A8" s="106"/>
      <c r="B8" s="88" t="s">
        <v>116</v>
      </c>
      <c r="C8" s="28">
        <v>7</v>
      </c>
      <c r="D8" s="29">
        <v>4</v>
      </c>
      <c r="E8" s="30">
        <v>1</v>
      </c>
      <c r="F8" s="31">
        <f t="shared" si="0"/>
        <v>0.25</v>
      </c>
      <c r="G8" s="30">
        <v>3</v>
      </c>
      <c r="H8" s="31">
        <f t="shared" si="1"/>
        <v>0.75</v>
      </c>
      <c r="I8" s="30">
        <v>0</v>
      </c>
      <c r="J8" s="31">
        <f t="shared" si="2"/>
        <v>0</v>
      </c>
      <c r="K8" s="30">
        <v>0</v>
      </c>
      <c r="L8" s="31">
        <f t="shared" si="3"/>
        <v>0</v>
      </c>
      <c r="M8" s="30">
        <f t="shared" si="4"/>
        <v>4</v>
      </c>
      <c r="N8" s="31">
        <f>M8/D8</f>
        <v>1</v>
      </c>
      <c r="O8" s="30">
        <f t="shared" ref="O8:O14" si="25">E8+G8+I8</f>
        <v>4</v>
      </c>
      <c r="P8" s="31">
        <f>O8/D8</f>
        <v>1</v>
      </c>
      <c r="Q8" s="96">
        <f>(5*E8+4*G8+3*I8+2*K8)/D8/5</f>
        <v>0.85</v>
      </c>
      <c r="R8" s="89" t="s">
        <v>104</v>
      </c>
      <c r="S8" s="28">
        <v>7</v>
      </c>
      <c r="T8" s="29">
        <v>4</v>
      </c>
      <c r="U8" s="30">
        <v>0</v>
      </c>
      <c r="V8" s="31">
        <f t="shared" si="5"/>
        <v>0</v>
      </c>
      <c r="W8" s="30">
        <v>0</v>
      </c>
      <c r="X8" s="31">
        <f t="shared" si="6"/>
        <v>0</v>
      </c>
      <c r="Y8" s="30">
        <v>0</v>
      </c>
      <c r="Z8" s="31">
        <f t="shared" si="7"/>
        <v>0</v>
      </c>
      <c r="AA8" s="30">
        <v>0</v>
      </c>
      <c r="AB8" s="31">
        <f t="shared" si="8"/>
        <v>0</v>
      </c>
      <c r="AC8" s="30">
        <f t="shared" si="9"/>
        <v>0</v>
      </c>
      <c r="AD8" s="31">
        <f>AC8/T8</f>
        <v>0</v>
      </c>
      <c r="AE8" s="30">
        <f t="shared" ref="AE8:AE14" si="26">U8+W8+Y8</f>
        <v>0</v>
      </c>
      <c r="AF8" s="31">
        <f>AE8/T8</f>
        <v>0</v>
      </c>
      <c r="AG8" s="96">
        <f>(5*U8+4*W8+3*Y8+2*AA8)/T8/5</f>
        <v>0</v>
      </c>
      <c r="AH8" s="89" t="s">
        <v>104</v>
      </c>
      <c r="AI8" s="28">
        <v>7</v>
      </c>
      <c r="AJ8" s="29">
        <v>4</v>
      </c>
      <c r="AK8" s="30">
        <v>0</v>
      </c>
      <c r="AL8" s="31">
        <f t="shared" si="10"/>
        <v>0</v>
      </c>
      <c r="AM8" s="30">
        <v>0</v>
      </c>
      <c r="AN8" s="31">
        <f t="shared" si="11"/>
        <v>0</v>
      </c>
      <c r="AO8" s="30">
        <v>0</v>
      </c>
      <c r="AP8" s="31">
        <f t="shared" si="12"/>
        <v>0</v>
      </c>
      <c r="AQ8" s="30">
        <v>0</v>
      </c>
      <c r="AR8" s="31">
        <f t="shared" si="13"/>
        <v>0</v>
      </c>
      <c r="AS8" s="30">
        <f t="shared" si="14"/>
        <v>0</v>
      </c>
      <c r="AT8" s="31">
        <f>AS8/AJ8</f>
        <v>0</v>
      </c>
      <c r="AU8" s="30">
        <f t="shared" ref="AU8:AU14" si="27">AK8+AM8+AO8</f>
        <v>0</v>
      </c>
      <c r="AV8" s="31">
        <f>AU8/AJ8</f>
        <v>0</v>
      </c>
      <c r="AW8" s="96">
        <f>(5*AK8+4*AM8+3*AO8+2*AQ8)/AJ8/5</f>
        <v>0</v>
      </c>
      <c r="AX8" s="89" t="s">
        <v>104</v>
      </c>
      <c r="AY8" s="28">
        <v>7</v>
      </c>
      <c r="AZ8" s="29">
        <v>4</v>
      </c>
      <c r="BA8" s="30">
        <v>0</v>
      </c>
      <c r="BB8" s="31">
        <f t="shared" si="15"/>
        <v>0</v>
      </c>
      <c r="BC8" s="30">
        <v>0</v>
      </c>
      <c r="BD8" s="31">
        <f t="shared" si="16"/>
        <v>0</v>
      </c>
      <c r="BE8" s="30">
        <v>0</v>
      </c>
      <c r="BF8" s="31">
        <f t="shared" si="17"/>
        <v>0</v>
      </c>
      <c r="BG8" s="30">
        <v>0</v>
      </c>
      <c r="BH8" s="31">
        <f t="shared" si="18"/>
        <v>0</v>
      </c>
      <c r="BI8" s="30">
        <f t="shared" si="19"/>
        <v>0</v>
      </c>
      <c r="BJ8" s="31">
        <f>BI8/AZ8</f>
        <v>0</v>
      </c>
      <c r="BK8" s="30">
        <f t="shared" ref="BK8:BK14" si="28">BA8+BC8+BE8</f>
        <v>0</v>
      </c>
      <c r="BL8" s="31">
        <f>BK8/AZ8</f>
        <v>0</v>
      </c>
      <c r="BM8" s="96">
        <f>(5*BA8+4*BC8+3*BE8+2*BG8)/AZ8/5</f>
        <v>0</v>
      </c>
      <c r="BN8" s="89" t="s">
        <v>104</v>
      </c>
      <c r="BO8" s="28">
        <v>7</v>
      </c>
      <c r="BP8" s="29">
        <v>4</v>
      </c>
      <c r="BQ8" s="30">
        <v>0</v>
      </c>
      <c r="BR8" s="31">
        <f t="shared" si="20"/>
        <v>0</v>
      </c>
      <c r="BS8" s="30">
        <v>0</v>
      </c>
      <c r="BT8" s="31">
        <f t="shared" si="21"/>
        <v>0</v>
      </c>
      <c r="BU8" s="30">
        <v>0</v>
      </c>
      <c r="BV8" s="31">
        <f t="shared" si="22"/>
        <v>0</v>
      </c>
      <c r="BW8" s="30">
        <v>0</v>
      </c>
      <c r="BX8" s="31">
        <f t="shared" si="23"/>
        <v>0</v>
      </c>
      <c r="BY8" s="30">
        <f t="shared" si="24"/>
        <v>0</v>
      </c>
      <c r="BZ8" s="31">
        <f>BY8/BP8</f>
        <v>0</v>
      </c>
      <c r="CA8" s="30">
        <f t="shared" ref="CA8:CA14" si="29">BQ8+BS8+BU8</f>
        <v>0</v>
      </c>
      <c r="CB8" s="31">
        <f>CA8/BP8</f>
        <v>0</v>
      </c>
      <c r="CC8" s="96">
        <f>(5*BQ8+4*BS8+3*BU8+2*BW8)/BP8/5</f>
        <v>0</v>
      </c>
    </row>
    <row r="9" spans="1:81" x14ac:dyDescent="0.25">
      <c r="A9" s="106"/>
      <c r="B9" s="88" t="s">
        <v>116</v>
      </c>
      <c r="C9" s="28">
        <v>8</v>
      </c>
      <c r="D9" s="29">
        <v>4</v>
      </c>
      <c r="E9" s="30">
        <v>1</v>
      </c>
      <c r="F9" s="31">
        <f t="shared" si="0"/>
        <v>0.25</v>
      </c>
      <c r="G9" s="30">
        <v>3</v>
      </c>
      <c r="H9" s="31">
        <f t="shared" si="1"/>
        <v>0.75</v>
      </c>
      <c r="I9" s="30">
        <v>1</v>
      </c>
      <c r="J9" s="31">
        <f t="shared" si="2"/>
        <v>0.25</v>
      </c>
      <c r="K9" s="30">
        <v>0</v>
      </c>
      <c r="L9" s="31">
        <f t="shared" si="3"/>
        <v>0</v>
      </c>
      <c r="M9" s="30">
        <f t="shared" si="4"/>
        <v>4</v>
      </c>
      <c r="N9" s="31">
        <f t="shared" ref="N9:N14" si="30">M9/D9</f>
        <v>1</v>
      </c>
      <c r="O9" s="30">
        <f t="shared" si="25"/>
        <v>5</v>
      </c>
      <c r="P9" s="31">
        <f t="shared" ref="P9:P14" si="31">O9/D9</f>
        <v>1.25</v>
      </c>
      <c r="Q9" s="96">
        <f t="shared" ref="Q9:Q14" si="32">(5*E9+4*G9+3*I9+2*K9)/D9/5</f>
        <v>1</v>
      </c>
      <c r="R9" s="89" t="s">
        <v>104</v>
      </c>
      <c r="S9" s="28">
        <v>8</v>
      </c>
      <c r="T9" s="29">
        <v>4</v>
      </c>
      <c r="U9" s="30">
        <v>0</v>
      </c>
      <c r="V9" s="31">
        <f t="shared" si="5"/>
        <v>0</v>
      </c>
      <c r="W9" s="30">
        <v>0</v>
      </c>
      <c r="X9" s="31">
        <f t="shared" si="6"/>
        <v>0</v>
      </c>
      <c r="Y9" s="30">
        <v>0</v>
      </c>
      <c r="Z9" s="31">
        <f t="shared" si="7"/>
        <v>0</v>
      </c>
      <c r="AA9" s="30">
        <v>0</v>
      </c>
      <c r="AB9" s="31">
        <f t="shared" si="8"/>
        <v>0</v>
      </c>
      <c r="AC9" s="30">
        <f t="shared" si="9"/>
        <v>0</v>
      </c>
      <c r="AD9" s="31">
        <f t="shared" ref="AD9:AD11" si="33">AC9/T9</f>
        <v>0</v>
      </c>
      <c r="AE9" s="30">
        <f t="shared" si="26"/>
        <v>0</v>
      </c>
      <c r="AF9" s="31">
        <f t="shared" ref="AF9:AF14" si="34">AE9/T9</f>
        <v>0</v>
      </c>
      <c r="AG9" s="96">
        <f t="shared" ref="AG9:AG14" si="35">(5*U9+4*W9+3*Y9+2*AA9)/T9/5</f>
        <v>0</v>
      </c>
      <c r="AH9" s="89" t="s">
        <v>104</v>
      </c>
      <c r="AI9" s="28">
        <v>8</v>
      </c>
      <c r="AJ9" s="29">
        <v>4</v>
      </c>
      <c r="AK9" s="30">
        <v>0</v>
      </c>
      <c r="AL9" s="31">
        <f t="shared" si="10"/>
        <v>0</v>
      </c>
      <c r="AM9" s="30">
        <v>0</v>
      </c>
      <c r="AN9" s="31">
        <f t="shared" si="11"/>
        <v>0</v>
      </c>
      <c r="AO9" s="30">
        <v>0</v>
      </c>
      <c r="AP9" s="31">
        <f t="shared" si="12"/>
        <v>0</v>
      </c>
      <c r="AQ9" s="30">
        <v>0</v>
      </c>
      <c r="AR9" s="31">
        <f t="shared" si="13"/>
        <v>0</v>
      </c>
      <c r="AS9" s="30">
        <f t="shared" si="14"/>
        <v>0</v>
      </c>
      <c r="AT9" s="31">
        <f t="shared" ref="AT9:AT11" si="36">AS9/AJ9</f>
        <v>0</v>
      </c>
      <c r="AU9" s="30">
        <f t="shared" si="27"/>
        <v>0</v>
      </c>
      <c r="AV9" s="31">
        <f t="shared" ref="AV9:AV14" si="37">AU9/AJ9</f>
        <v>0</v>
      </c>
      <c r="AW9" s="96">
        <f t="shared" ref="AW9:AW14" si="38">(5*AK9+4*AM9+3*AO9+2*AQ9)/AJ9/5</f>
        <v>0</v>
      </c>
      <c r="AX9" s="89" t="s">
        <v>104</v>
      </c>
      <c r="AY9" s="28">
        <v>8</v>
      </c>
      <c r="AZ9" s="29">
        <v>4</v>
      </c>
      <c r="BA9" s="30">
        <v>0</v>
      </c>
      <c r="BB9" s="31">
        <f t="shared" si="15"/>
        <v>0</v>
      </c>
      <c r="BC9" s="30">
        <v>0</v>
      </c>
      <c r="BD9" s="31">
        <f t="shared" si="16"/>
        <v>0</v>
      </c>
      <c r="BE9" s="30">
        <v>0</v>
      </c>
      <c r="BF9" s="31">
        <f t="shared" si="17"/>
        <v>0</v>
      </c>
      <c r="BG9" s="30">
        <v>0</v>
      </c>
      <c r="BH9" s="31">
        <f t="shared" si="18"/>
        <v>0</v>
      </c>
      <c r="BI9" s="30">
        <f t="shared" si="19"/>
        <v>0</v>
      </c>
      <c r="BJ9" s="31">
        <f t="shared" ref="BJ9:BJ11" si="39">BI9/AZ9</f>
        <v>0</v>
      </c>
      <c r="BK9" s="30">
        <f t="shared" si="28"/>
        <v>0</v>
      </c>
      <c r="BL9" s="31">
        <f t="shared" ref="BL9:BL14" si="40">BK9/AZ9</f>
        <v>0</v>
      </c>
      <c r="BM9" s="96">
        <f t="shared" ref="BM9:BM14" si="41">(5*BA9+4*BC9+3*BE9+2*BG9)/AZ9/5</f>
        <v>0</v>
      </c>
      <c r="BN9" s="89" t="s">
        <v>104</v>
      </c>
      <c r="BO9" s="28">
        <v>8</v>
      </c>
      <c r="BP9" s="29">
        <v>4</v>
      </c>
      <c r="BQ9" s="30">
        <v>0</v>
      </c>
      <c r="BR9" s="31">
        <f t="shared" si="20"/>
        <v>0</v>
      </c>
      <c r="BS9" s="30">
        <v>0</v>
      </c>
      <c r="BT9" s="31">
        <f t="shared" si="21"/>
        <v>0</v>
      </c>
      <c r="BU9" s="30">
        <v>0</v>
      </c>
      <c r="BV9" s="31">
        <f t="shared" si="22"/>
        <v>0</v>
      </c>
      <c r="BW9" s="30">
        <v>0</v>
      </c>
      <c r="BX9" s="31">
        <f t="shared" si="23"/>
        <v>0</v>
      </c>
      <c r="BY9" s="30">
        <f t="shared" si="24"/>
        <v>0</v>
      </c>
      <c r="BZ9" s="31">
        <f t="shared" ref="BZ9:BZ11" si="42">BY9/BP9</f>
        <v>0</v>
      </c>
      <c r="CA9" s="30">
        <f t="shared" si="29"/>
        <v>0</v>
      </c>
      <c r="CB9" s="31">
        <f t="shared" ref="CB9:CB14" si="43">CA9/BP9</f>
        <v>0</v>
      </c>
      <c r="CC9" s="96">
        <f t="shared" ref="CC9:CC14" si="44">(5*BQ9+4*BS9+3*BU9+2*BW9)/BP9/5</f>
        <v>0</v>
      </c>
    </row>
    <row r="10" spans="1:81" ht="15.75" thickBot="1" x14ac:dyDescent="0.3">
      <c r="A10" s="106"/>
      <c r="B10" s="88" t="s">
        <v>116</v>
      </c>
      <c r="C10" s="37">
        <v>9</v>
      </c>
      <c r="D10" s="126">
        <v>2</v>
      </c>
      <c r="E10" s="76">
        <v>1</v>
      </c>
      <c r="F10" s="63">
        <f t="shared" si="0"/>
        <v>0.5</v>
      </c>
      <c r="G10" s="76">
        <v>1</v>
      </c>
      <c r="H10" s="63">
        <f t="shared" si="1"/>
        <v>0.5</v>
      </c>
      <c r="I10" s="76">
        <v>1</v>
      </c>
      <c r="J10" s="63">
        <f t="shared" si="2"/>
        <v>0.5</v>
      </c>
      <c r="K10" s="76">
        <v>0</v>
      </c>
      <c r="L10" s="63">
        <f t="shared" si="3"/>
        <v>0</v>
      </c>
      <c r="M10" s="76">
        <f t="shared" si="4"/>
        <v>2</v>
      </c>
      <c r="N10" s="63">
        <f t="shared" si="30"/>
        <v>1</v>
      </c>
      <c r="O10" s="76">
        <f t="shared" si="25"/>
        <v>3</v>
      </c>
      <c r="P10" s="63">
        <f t="shared" si="31"/>
        <v>1.5</v>
      </c>
      <c r="Q10" s="120">
        <f t="shared" si="32"/>
        <v>1.2</v>
      </c>
      <c r="R10" s="89" t="s">
        <v>104</v>
      </c>
      <c r="S10" s="37">
        <v>9</v>
      </c>
      <c r="T10" s="126">
        <v>2</v>
      </c>
      <c r="U10" s="76">
        <v>0</v>
      </c>
      <c r="V10" s="63">
        <f t="shared" si="5"/>
        <v>0</v>
      </c>
      <c r="W10" s="76">
        <v>0</v>
      </c>
      <c r="X10" s="63">
        <f t="shared" si="6"/>
        <v>0</v>
      </c>
      <c r="Y10" s="76">
        <v>0</v>
      </c>
      <c r="Z10" s="63">
        <f t="shared" si="7"/>
        <v>0</v>
      </c>
      <c r="AA10" s="76">
        <v>0</v>
      </c>
      <c r="AB10" s="63">
        <f t="shared" si="8"/>
        <v>0</v>
      </c>
      <c r="AC10" s="76">
        <f t="shared" si="9"/>
        <v>0</v>
      </c>
      <c r="AD10" s="63">
        <f t="shared" si="33"/>
        <v>0</v>
      </c>
      <c r="AE10" s="76">
        <f t="shared" si="26"/>
        <v>0</v>
      </c>
      <c r="AF10" s="63">
        <f t="shared" si="34"/>
        <v>0</v>
      </c>
      <c r="AG10" s="120">
        <f t="shared" si="35"/>
        <v>0</v>
      </c>
      <c r="AH10" s="89" t="s">
        <v>104</v>
      </c>
      <c r="AI10" s="37">
        <v>9</v>
      </c>
      <c r="AJ10" s="126">
        <v>2</v>
      </c>
      <c r="AK10" s="76">
        <v>0</v>
      </c>
      <c r="AL10" s="63">
        <f t="shared" si="10"/>
        <v>0</v>
      </c>
      <c r="AM10" s="76">
        <v>0</v>
      </c>
      <c r="AN10" s="63">
        <f t="shared" si="11"/>
        <v>0</v>
      </c>
      <c r="AO10" s="76">
        <v>0</v>
      </c>
      <c r="AP10" s="63">
        <f t="shared" si="12"/>
        <v>0</v>
      </c>
      <c r="AQ10" s="76">
        <v>0</v>
      </c>
      <c r="AR10" s="63">
        <f t="shared" si="13"/>
        <v>0</v>
      </c>
      <c r="AS10" s="76">
        <f t="shared" si="14"/>
        <v>0</v>
      </c>
      <c r="AT10" s="63">
        <f t="shared" si="36"/>
        <v>0</v>
      </c>
      <c r="AU10" s="76">
        <f t="shared" si="27"/>
        <v>0</v>
      </c>
      <c r="AV10" s="63">
        <f t="shared" si="37"/>
        <v>0</v>
      </c>
      <c r="AW10" s="120">
        <f t="shared" si="38"/>
        <v>0</v>
      </c>
      <c r="AX10" s="89" t="s">
        <v>104</v>
      </c>
      <c r="AY10" s="37">
        <v>9</v>
      </c>
      <c r="AZ10" s="126">
        <v>2</v>
      </c>
      <c r="BA10" s="76">
        <v>0</v>
      </c>
      <c r="BB10" s="63">
        <f t="shared" si="15"/>
        <v>0</v>
      </c>
      <c r="BC10" s="76">
        <v>0</v>
      </c>
      <c r="BD10" s="31">
        <f t="shared" si="16"/>
        <v>0</v>
      </c>
      <c r="BE10" s="76">
        <v>0</v>
      </c>
      <c r="BF10" s="63">
        <f t="shared" si="17"/>
        <v>0</v>
      </c>
      <c r="BG10" s="76">
        <v>0</v>
      </c>
      <c r="BH10" s="63">
        <f t="shared" si="18"/>
        <v>0</v>
      </c>
      <c r="BI10" s="76">
        <f t="shared" si="19"/>
        <v>0</v>
      </c>
      <c r="BJ10" s="63">
        <f t="shared" si="39"/>
        <v>0</v>
      </c>
      <c r="BK10" s="76">
        <f t="shared" si="28"/>
        <v>0</v>
      </c>
      <c r="BL10" s="63">
        <f t="shared" si="40"/>
        <v>0</v>
      </c>
      <c r="BM10" s="120">
        <f t="shared" si="41"/>
        <v>0</v>
      </c>
      <c r="BN10" s="89" t="s">
        <v>104</v>
      </c>
      <c r="BO10" s="37">
        <v>9</v>
      </c>
      <c r="BP10" s="126">
        <v>2</v>
      </c>
      <c r="BQ10" s="76">
        <v>0</v>
      </c>
      <c r="BR10" s="63">
        <f t="shared" si="20"/>
        <v>0</v>
      </c>
      <c r="BS10" s="76">
        <v>0</v>
      </c>
      <c r="BT10" s="63">
        <f t="shared" si="21"/>
        <v>0</v>
      </c>
      <c r="BU10" s="76">
        <v>0</v>
      </c>
      <c r="BV10" s="63">
        <f t="shared" si="22"/>
        <v>0</v>
      </c>
      <c r="BW10" s="76">
        <v>0</v>
      </c>
      <c r="BX10" s="63">
        <f t="shared" si="23"/>
        <v>0</v>
      </c>
      <c r="BY10" s="76">
        <f t="shared" si="24"/>
        <v>0</v>
      </c>
      <c r="BZ10" s="63">
        <f t="shared" si="42"/>
        <v>0</v>
      </c>
      <c r="CA10" s="76">
        <f t="shared" si="29"/>
        <v>0</v>
      </c>
      <c r="CB10" s="63">
        <f t="shared" si="43"/>
        <v>0</v>
      </c>
      <c r="CC10" s="120">
        <f t="shared" si="44"/>
        <v>0</v>
      </c>
    </row>
    <row r="11" spans="1:81" ht="27" thickBot="1" x14ac:dyDescent="0.3">
      <c r="A11" s="106"/>
      <c r="B11" s="124"/>
      <c r="C11" s="70" t="s">
        <v>13</v>
      </c>
      <c r="D11" s="71">
        <f>SUM(D6:D10)</f>
        <v>16</v>
      </c>
      <c r="E11" s="71">
        <f>SUM(E6:E10)</f>
        <v>7</v>
      </c>
      <c r="F11" s="72">
        <f t="shared" si="0"/>
        <v>0.4375</v>
      </c>
      <c r="G11" s="71">
        <f>SUM(G6:G10)</f>
        <v>9</v>
      </c>
      <c r="H11" s="72">
        <f t="shared" si="1"/>
        <v>0.5625</v>
      </c>
      <c r="I11" s="71">
        <f>SUM(I6:I10)</f>
        <v>2</v>
      </c>
      <c r="J11" s="71">
        <f t="shared" si="2"/>
        <v>0.125</v>
      </c>
      <c r="K11" s="71">
        <f>SUM(K6:K10)</f>
        <v>0</v>
      </c>
      <c r="L11" s="147">
        <f t="shared" si="3"/>
        <v>0</v>
      </c>
      <c r="M11" s="81">
        <f t="shared" si="4"/>
        <v>16</v>
      </c>
      <c r="N11" s="72">
        <f t="shared" si="30"/>
        <v>1</v>
      </c>
      <c r="O11" s="71">
        <f t="shared" si="25"/>
        <v>18</v>
      </c>
      <c r="P11" s="72">
        <f t="shared" si="31"/>
        <v>1.125</v>
      </c>
      <c r="Q11" s="73">
        <f t="shared" si="32"/>
        <v>0.96250000000000002</v>
      </c>
      <c r="R11" s="124"/>
      <c r="S11" s="70" t="s">
        <v>13</v>
      </c>
      <c r="T11" s="71">
        <f>SUM(T6:T10)</f>
        <v>16</v>
      </c>
      <c r="U11" s="71">
        <f>SUM(U6:U10)</f>
        <v>0</v>
      </c>
      <c r="V11" s="72">
        <f t="shared" si="5"/>
        <v>0</v>
      </c>
      <c r="W11" s="71">
        <f>SUM(W6:W10)</f>
        <v>0</v>
      </c>
      <c r="X11" s="72">
        <f t="shared" si="6"/>
        <v>0</v>
      </c>
      <c r="Y11" s="71">
        <f>SUM(Y6:Y10)</f>
        <v>0</v>
      </c>
      <c r="Z11" s="71">
        <f t="shared" si="7"/>
        <v>0</v>
      </c>
      <c r="AA11" s="71">
        <f>SUM(AA6:AA10)</f>
        <v>0</v>
      </c>
      <c r="AB11" s="147">
        <f t="shared" si="8"/>
        <v>0</v>
      </c>
      <c r="AC11" s="81">
        <f t="shared" si="9"/>
        <v>0</v>
      </c>
      <c r="AD11" s="72">
        <f t="shared" si="33"/>
        <v>0</v>
      </c>
      <c r="AE11" s="71">
        <f t="shared" si="26"/>
        <v>0</v>
      </c>
      <c r="AF11" s="72">
        <f t="shared" si="34"/>
        <v>0</v>
      </c>
      <c r="AG11" s="73">
        <f t="shared" si="35"/>
        <v>0</v>
      </c>
      <c r="AH11" s="89"/>
      <c r="AI11" s="70" t="s">
        <v>13</v>
      </c>
      <c r="AJ11" s="71">
        <f>SUM(AJ6:AJ10)</f>
        <v>16</v>
      </c>
      <c r="AK11" s="71">
        <f>SUM(AK6:AK10)</f>
        <v>0</v>
      </c>
      <c r="AL11" s="72">
        <f t="shared" si="10"/>
        <v>0</v>
      </c>
      <c r="AM11" s="71">
        <f>SUM(AM6:AM10)</f>
        <v>0</v>
      </c>
      <c r="AN11" s="72">
        <f t="shared" si="11"/>
        <v>0</v>
      </c>
      <c r="AO11" s="71">
        <f>SUM(AO6:AO10)</f>
        <v>0</v>
      </c>
      <c r="AP11" s="71">
        <f t="shared" si="12"/>
        <v>0</v>
      </c>
      <c r="AQ11" s="71">
        <f>SUM(AQ6:AQ10)</f>
        <v>0</v>
      </c>
      <c r="AR11" s="147">
        <f t="shared" si="13"/>
        <v>0</v>
      </c>
      <c r="AS11" s="81">
        <f t="shared" si="14"/>
        <v>0</v>
      </c>
      <c r="AT11" s="72">
        <f t="shared" si="36"/>
        <v>0</v>
      </c>
      <c r="AU11" s="71">
        <f t="shared" si="27"/>
        <v>0</v>
      </c>
      <c r="AV11" s="72">
        <f t="shared" si="37"/>
        <v>0</v>
      </c>
      <c r="AW11" s="73">
        <f t="shared" si="38"/>
        <v>0</v>
      </c>
      <c r="AX11" s="124"/>
      <c r="AY11" s="70" t="s">
        <v>13</v>
      </c>
      <c r="AZ11" s="71">
        <f>SUM(AZ6:AZ10)</f>
        <v>16</v>
      </c>
      <c r="BA11" s="71">
        <f>SUM(BA6:BA10)</f>
        <v>0</v>
      </c>
      <c r="BB11" s="72">
        <f t="shared" si="15"/>
        <v>0</v>
      </c>
      <c r="BC11" s="71">
        <f>SUM(BC6:BC10)</f>
        <v>0</v>
      </c>
      <c r="BD11" s="72">
        <f t="shared" si="16"/>
        <v>0</v>
      </c>
      <c r="BE11" s="71">
        <f>SUM(BE6:BE10)</f>
        <v>0</v>
      </c>
      <c r="BF11" s="71">
        <f t="shared" si="17"/>
        <v>0</v>
      </c>
      <c r="BG11" s="71">
        <f>SUM(BG6:BG10)</f>
        <v>0</v>
      </c>
      <c r="BH11" s="147">
        <f t="shared" si="18"/>
        <v>0</v>
      </c>
      <c r="BI11" s="81">
        <f t="shared" si="19"/>
        <v>0</v>
      </c>
      <c r="BJ11" s="72">
        <f t="shared" si="39"/>
        <v>0</v>
      </c>
      <c r="BK11" s="71">
        <f t="shared" si="28"/>
        <v>0</v>
      </c>
      <c r="BL11" s="72">
        <f t="shared" si="40"/>
        <v>0</v>
      </c>
      <c r="BM11" s="73">
        <f t="shared" si="41"/>
        <v>0</v>
      </c>
      <c r="BN11" s="124"/>
      <c r="BO11" s="70" t="s">
        <v>13</v>
      </c>
      <c r="BP11" s="71">
        <f>SUM(BP6:BP10)</f>
        <v>16</v>
      </c>
      <c r="BQ11" s="71">
        <f>SUM(BQ6:BQ10)</f>
        <v>0</v>
      </c>
      <c r="BR11" s="72">
        <f t="shared" si="20"/>
        <v>0</v>
      </c>
      <c r="BS11" s="71">
        <f>SUM(BS6:BS10)</f>
        <v>0</v>
      </c>
      <c r="BT11" s="72">
        <f t="shared" si="21"/>
        <v>0</v>
      </c>
      <c r="BU11" s="71">
        <f>SUM(BU6:BU10)</f>
        <v>0</v>
      </c>
      <c r="BV11" s="71">
        <f t="shared" si="22"/>
        <v>0</v>
      </c>
      <c r="BW11" s="71">
        <f>SUM(BW6:BW10)</f>
        <v>0</v>
      </c>
      <c r="BX11" s="147">
        <f t="shared" si="23"/>
        <v>0</v>
      </c>
      <c r="BY11" s="81">
        <f t="shared" si="24"/>
        <v>0</v>
      </c>
      <c r="BZ11" s="72">
        <f t="shared" si="42"/>
        <v>0</v>
      </c>
      <c r="CA11" s="71">
        <f t="shared" si="29"/>
        <v>0</v>
      </c>
      <c r="CB11" s="72">
        <f t="shared" si="43"/>
        <v>0</v>
      </c>
      <c r="CC11" s="73">
        <f t="shared" si="44"/>
        <v>0</v>
      </c>
    </row>
    <row r="12" spans="1:81" ht="15.75" thickBot="1" x14ac:dyDescent="0.3">
      <c r="A12" s="106"/>
      <c r="B12" s="88"/>
      <c r="C12" s="65">
        <v>10</v>
      </c>
      <c r="D12" s="66">
        <v>0</v>
      </c>
      <c r="E12" s="80">
        <v>0</v>
      </c>
      <c r="F12" s="67" t="e">
        <f t="shared" si="0"/>
        <v>#DIV/0!</v>
      </c>
      <c r="G12" s="80">
        <v>0</v>
      </c>
      <c r="H12" s="67" t="e">
        <f t="shared" si="1"/>
        <v>#DIV/0!</v>
      </c>
      <c r="I12" s="80">
        <v>0</v>
      </c>
      <c r="J12" s="67" t="e">
        <f t="shared" si="2"/>
        <v>#DIV/0!</v>
      </c>
      <c r="K12" s="80">
        <v>0</v>
      </c>
      <c r="L12" s="67" t="e">
        <f t="shared" si="3"/>
        <v>#DIV/0!</v>
      </c>
      <c r="M12" s="80">
        <f t="shared" si="4"/>
        <v>0</v>
      </c>
      <c r="N12" s="67" t="e">
        <f>M12/D12</f>
        <v>#DIV/0!</v>
      </c>
      <c r="O12" s="80">
        <f t="shared" si="25"/>
        <v>0</v>
      </c>
      <c r="P12" s="67" t="e">
        <f t="shared" si="31"/>
        <v>#DIV/0!</v>
      </c>
      <c r="Q12" s="68" t="e">
        <f t="shared" si="32"/>
        <v>#DIV/0!</v>
      </c>
      <c r="R12" s="89"/>
      <c r="S12" s="65">
        <v>10</v>
      </c>
      <c r="T12" s="66">
        <v>0</v>
      </c>
      <c r="U12" s="80">
        <v>0</v>
      </c>
      <c r="V12" s="67" t="e">
        <f t="shared" si="5"/>
        <v>#DIV/0!</v>
      </c>
      <c r="W12" s="80">
        <v>0</v>
      </c>
      <c r="X12" s="67" t="e">
        <f t="shared" si="6"/>
        <v>#DIV/0!</v>
      </c>
      <c r="Y12" s="80">
        <v>0</v>
      </c>
      <c r="Z12" s="67" t="e">
        <f t="shared" si="7"/>
        <v>#DIV/0!</v>
      </c>
      <c r="AA12" s="80">
        <v>0</v>
      </c>
      <c r="AB12" s="67" t="e">
        <f t="shared" si="8"/>
        <v>#DIV/0!</v>
      </c>
      <c r="AC12" s="80">
        <f t="shared" si="9"/>
        <v>0</v>
      </c>
      <c r="AD12" s="67" t="e">
        <f>AC12/T12</f>
        <v>#DIV/0!</v>
      </c>
      <c r="AE12" s="80">
        <f t="shared" si="26"/>
        <v>0</v>
      </c>
      <c r="AF12" s="67" t="e">
        <f t="shared" si="34"/>
        <v>#DIV/0!</v>
      </c>
      <c r="AG12" s="68" t="e">
        <f t="shared" si="35"/>
        <v>#DIV/0!</v>
      </c>
      <c r="AH12" s="89"/>
      <c r="AI12" s="65">
        <v>10</v>
      </c>
      <c r="AJ12" s="66">
        <v>0</v>
      </c>
      <c r="AK12" s="80">
        <v>0</v>
      </c>
      <c r="AL12" s="67" t="e">
        <f t="shared" si="10"/>
        <v>#DIV/0!</v>
      </c>
      <c r="AM12" s="80">
        <v>0</v>
      </c>
      <c r="AN12" s="67" t="e">
        <f t="shared" si="11"/>
        <v>#DIV/0!</v>
      </c>
      <c r="AO12" s="80">
        <v>0</v>
      </c>
      <c r="AP12" s="67" t="e">
        <f t="shared" si="12"/>
        <v>#DIV/0!</v>
      </c>
      <c r="AQ12" s="80">
        <v>0</v>
      </c>
      <c r="AR12" s="67" t="e">
        <f t="shared" si="13"/>
        <v>#DIV/0!</v>
      </c>
      <c r="AS12" s="80">
        <f t="shared" si="14"/>
        <v>0</v>
      </c>
      <c r="AT12" s="67" t="e">
        <f>AS12/AJ12</f>
        <v>#DIV/0!</v>
      </c>
      <c r="AU12" s="80">
        <f t="shared" si="27"/>
        <v>0</v>
      </c>
      <c r="AV12" s="67" t="e">
        <f t="shared" si="37"/>
        <v>#DIV/0!</v>
      </c>
      <c r="AW12" s="68" t="e">
        <f t="shared" si="38"/>
        <v>#DIV/0!</v>
      </c>
      <c r="AX12" s="89"/>
      <c r="AY12" s="65">
        <v>10</v>
      </c>
      <c r="AZ12" s="66">
        <v>0</v>
      </c>
      <c r="BA12" s="80">
        <v>0</v>
      </c>
      <c r="BB12" s="67" t="e">
        <f t="shared" si="15"/>
        <v>#DIV/0!</v>
      </c>
      <c r="BC12" s="80">
        <v>0</v>
      </c>
      <c r="BD12" s="67" t="e">
        <f t="shared" si="16"/>
        <v>#DIV/0!</v>
      </c>
      <c r="BE12" s="80">
        <v>0</v>
      </c>
      <c r="BF12" s="67" t="e">
        <f t="shared" si="17"/>
        <v>#DIV/0!</v>
      </c>
      <c r="BG12" s="80">
        <v>0</v>
      </c>
      <c r="BH12" s="67" t="e">
        <f t="shared" si="18"/>
        <v>#DIV/0!</v>
      </c>
      <c r="BI12" s="80">
        <f t="shared" si="19"/>
        <v>0</v>
      </c>
      <c r="BJ12" s="67" t="e">
        <f>BI12/AZ12</f>
        <v>#DIV/0!</v>
      </c>
      <c r="BK12" s="80">
        <f t="shared" si="28"/>
        <v>0</v>
      </c>
      <c r="BL12" s="67" t="e">
        <f t="shared" si="40"/>
        <v>#DIV/0!</v>
      </c>
      <c r="BM12" s="68" t="e">
        <f t="shared" si="41"/>
        <v>#DIV/0!</v>
      </c>
      <c r="BN12" s="89"/>
      <c r="BO12" s="65">
        <v>10</v>
      </c>
      <c r="BP12" s="66">
        <v>0</v>
      </c>
      <c r="BQ12" s="80">
        <v>0</v>
      </c>
      <c r="BR12" s="67" t="e">
        <f t="shared" si="20"/>
        <v>#DIV/0!</v>
      </c>
      <c r="BS12" s="80">
        <v>0</v>
      </c>
      <c r="BT12" s="67" t="e">
        <f t="shared" si="21"/>
        <v>#DIV/0!</v>
      </c>
      <c r="BU12" s="80">
        <v>0</v>
      </c>
      <c r="BV12" s="67" t="e">
        <f t="shared" si="22"/>
        <v>#DIV/0!</v>
      </c>
      <c r="BW12" s="80">
        <v>0</v>
      </c>
      <c r="BX12" s="67" t="e">
        <f t="shared" si="23"/>
        <v>#DIV/0!</v>
      </c>
      <c r="BY12" s="80">
        <f t="shared" si="24"/>
        <v>0</v>
      </c>
      <c r="BZ12" s="67" t="e">
        <f>BY12/BP12</f>
        <v>#DIV/0!</v>
      </c>
      <c r="CA12" s="80">
        <f t="shared" si="29"/>
        <v>0</v>
      </c>
      <c r="CB12" s="67" t="e">
        <f t="shared" si="43"/>
        <v>#DIV/0!</v>
      </c>
      <c r="CC12" s="68" t="e">
        <f t="shared" si="44"/>
        <v>#DIV/0!</v>
      </c>
    </row>
    <row r="13" spans="1:81" ht="15.75" thickBot="1" x14ac:dyDescent="0.3">
      <c r="A13" s="106"/>
      <c r="B13" s="88"/>
      <c r="C13" s="37">
        <v>11</v>
      </c>
      <c r="D13" s="62">
        <v>0</v>
      </c>
      <c r="E13" s="76">
        <v>0</v>
      </c>
      <c r="F13" s="63" t="e">
        <f t="shared" si="0"/>
        <v>#DIV/0!</v>
      </c>
      <c r="G13" s="76">
        <v>0</v>
      </c>
      <c r="H13" s="63" t="e">
        <f t="shared" si="1"/>
        <v>#DIV/0!</v>
      </c>
      <c r="I13" s="76">
        <v>0</v>
      </c>
      <c r="J13" s="63" t="e">
        <f t="shared" si="2"/>
        <v>#DIV/0!</v>
      </c>
      <c r="K13" s="76">
        <v>0</v>
      </c>
      <c r="L13" s="63" t="e">
        <f t="shared" si="3"/>
        <v>#DIV/0!</v>
      </c>
      <c r="M13" s="76">
        <f t="shared" si="4"/>
        <v>0</v>
      </c>
      <c r="N13" s="63" t="e">
        <f>M13/D13</f>
        <v>#DIV/0!</v>
      </c>
      <c r="O13" s="76">
        <f t="shared" si="25"/>
        <v>0</v>
      </c>
      <c r="P13" s="63" t="e">
        <f t="shared" si="31"/>
        <v>#DIV/0!</v>
      </c>
      <c r="Q13" s="64" t="e">
        <f t="shared" si="32"/>
        <v>#DIV/0!</v>
      </c>
      <c r="R13" s="89"/>
      <c r="S13" s="37">
        <v>11</v>
      </c>
      <c r="T13" s="62">
        <v>0</v>
      </c>
      <c r="U13" s="76">
        <v>0</v>
      </c>
      <c r="V13" s="63" t="e">
        <f t="shared" si="5"/>
        <v>#DIV/0!</v>
      </c>
      <c r="W13" s="76">
        <v>0</v>
      </c>
      <c r="X13" s="63" t="e">
        <f t="shared" si="6"/>
        <v>#DIV/0!</v>
      </c>
      <c r="Y13" s="76"/>
      <c r="Z13" s="63" t="e">
        <f t="shared" si="7"/>
        <v>#DIV/0!</v>
      </c>
      <c r="AA13" s="76">
        <v>0</v>
      </c>
      <c r="AB13" s="63" t="e">
        <f t="shared" si="8"/>
        <v>#DIV/0!</v>
      </c>
      <c r="AC13" s="76">
        <f t="shared" si="9"/>
        <v>0</v>
      </c>
      <c r="AD13" s="63" t="e">
        <f>AC13/T13</f>
        <v>#DIV/0!</v>
      </c>
      <c r="AE13" s="76">
        <f t="shared" si="26"/>
        <v>0</v>
      </c>
      <c r="AF13" s="63" t="e">
        <f t="shared" si="34"/>
        <v>#DIV/0!</v>
      </c>
      <c r="AG13" s="64" t="e">
        <f t="shared" si="35"/>
        <v>#DIV/0!</v>
      </c>
      <c r="AH13" s="89"/>
      <c r="AI13" s="37">
        <v>11</v>
      </c>
      <c r="AJ13" s="62">
        <v>0</v>
      </c>
      <c r="AK13" s="76">
        <v>0</v>
      </c>
      <c r="AL13" s="63" t="e">
        <f t="shared" si="10"/>
        <v>#DIV/0!</v>
      </c>
      <c r="AM13" s="76">
        <v>0</v>
      </c>
      <c r="AN13" s="63" t="e">
        <f t="shared" si="11"/>
        <v>#DIV/0!</v>
      </c>
      <c r="AO13" s="76">
        <v>0</v>
      </c>
      <c r="AP13" s="63" t="e">
        <f t="shared" si="12"/>
        <v>#DIV/0!</v>
      </c>
      <c r="AQ13" s="76">
        <v>0</v>
      </c>
      <c r="AR13" s="63" t="e">
        <f t="shared" si="13"/>
        <v>#DIV/0!</v>
      </c>
      <c r="AS13" s="76">
        <f t="shared" si="14"/>
        <v>0</v>
      </c>
      <c r="AT13" s="63" t="e">
        <f>AS13/AJ13</f>
        <v>#DIV/0!</v>
      </c>
      <c r="AU13" s="76">
        <f t="shared" si="27"/>
        <v>0</v>
      </c>
      <c r="AV13" s="63" t="e">
        <f t="shared" si="37"/>
        <v>#DIV/0!</v>
      </c>
      <c r="AW13" s="64" t="e">
        <f t="shared" si="38"/>
        <v>#DIV/0!</v>
      </c>
      <c r="AX13" s="89" t="s">
        <v>104</v>
      </c>
      <c r="AY13" s="37">
        <v>11</v>
      </c>
      <c r="AZ13" s="62">
        <v>0</v>
      </c>
      <c r="BA13" s="76">
        <v>0</v>
      </c>
      <c r="BB13" s="63" t="e">
        <f t="shared" si="15"/>
        <v>#DIV/0!</v>
      </c>
      <c r="BC13" s="76">
        <v>0</v>
      </c>
      <c r="BD13" s="63" t="e">
        <f t="shared" si="16"/>
        <v>#DIV/0!</v>
      </c>
      <c r="BE13" s="76">
        <v>0</v>
      </c>
      <c r="BF13" s="63" t="e">
        <f t="shared" si="17"/>
        <v>#DIV/0!</v>
      </c>
      <c r="BG13" s="76">
        <v>0</v>
      </c>
      <c r="BH13" s="63" t="e">
        <f t="shared" si="18"/>
        <v>#DIV/0!</v>
      </c>
      <c r="BI13" s="76">
        <f t="shared" si="19"/>
        <v>0</v>
      </c>
      <c r="BJ13" s="63" t="e">
        <f>BI13/AZ13</f>
        <v>#DIV/0!</v>
      </c>
      <c r="BK13" s="76">
        <f t="shared" si="28"/>
        <v>0</v>
      </c>
      <c r="BL13" s="63" t="e">
        <f t="shared" si="40"/>
        <v>#DIV/0!</v>
      </c>
      <c r="BM13" s="64" t="e">
        <f t="shared" si="41"/>
        <v>#DIV/0!</v>
      </c>
      <c r="BN13" s="89"/>
      <c r="BO13" s="37">
        <v>11</v>
      </c>
      <c r="BP13" s="62">
        <v>0</v>
      </c>
      <c r="BQ13" s="76">
        <v>0</v>
      </c>
      <c r="BR13" s="63" t="e">
        <f t="shared" si="20"/>
        <v>#DIV/0!</v>
      </c>
      <c r="BS13" s="76">
        <v>0</v>
      </c>
      <c r="BT13" s="63" t="e">
        <f t="shared" si="21"/>
        <v>#DIV/0!</v>
      </c>
      <c r="BU13" s="76">
        <v>0</v>
      </c>
      <c r="BV13" s="63" t="e">
        <f t="shared" si="22"/>
        <v>#DIV/0!</v>
      </c>
      <c r="BW13" s="76">
        <v>0</v>
      </c>
      <c r="BX13" s="63" t="e">
        <f t="shared" si="23"/>
        <v>#DIV/0!</v>
      </c>
      <c r="BY13" s="76">
        <f t="shared" si="24"/>
        <v>0</v>
      </c>
      <c r="BZ13" s="63" t="e">
        <f>BY13/BP13</f>
        <v>#DIV/0!</v>
      </c>
      <c r="CA13" s="76">
        <f t="shared" si="29"/>
        <v>0</v>
      </c>
      <c r="CB13" s="63" t="e">
        <f t="shared" si="43"/>
        <v>#DIV/0!</v>
      </c>
      <c r="CC13" s="64" t="e">
        <f t="shared" si="44"/>
        <v>#DIV/0!</v>
      </c>
    </row>
    <row r="14" spans="1:81" ht="39.75" thickBot="1" x14ac:dyDescent="0.3">
      <c r="A14" s="106"/>
      <c r="B14" s="124" t="s">
        <v>29</v>
      </c>
      <c r="C14" s="70" t="s">
        <v>14</v>
      </c>
      <c r="D14" s="71">
        <f>SUM(D12:D13)</f>
        <v>0</v>
      </c>
      <c r="E14" s="71">
        <f>SUM(E12:E13)</f>
        <v>0</v>
      </c>
      <c r="F14" s="72" t="e">
        <f t="shared" si="0"/>
        <v>#DIV/0!</v>
      </c>
      <c r="G14" s="127">
        <f>SUM(G12:G13)</f>
        <v>0</v>
      </c>
      <c r="H14" s="72" t="e">
        <f t="shared" si="1"/>
        <v>#DIV/0!</v>
      </c>
      <c r="I14" s="127">
        <f>SUM(I12:I13)</f>
        <v>0</v>
      </c>
      <c r="J14" s="72" t="e">
        <f t="shared" si="2"/>
        <v>#DIV/0!</v>
      </c>
      <c r="K14" s="127">
        <f>SUM(K12:K13)</f>
        <v>0</v>
      </c>
      <c r="L14" s="141" t="e">
        <f t="shared" si="3"/>
        <v>#DIV/0!</v>
      </c>
      <c r="M14" s="127">
        <f t="shared" si="4"/>
        <v>0</v>
      </c>
      <c r="N14" s="72" t="e">
        <f t="shared" si="30"/>
        <v>#DIV/0!</v>
      </c>
      <c r="O14" s="127">
        <f t="shared" si="25"/>
        <v>0</v>
      </c>
      <c r="P14" s="72" t="e">
        <f t="shared" si="31"/>
        <v>#DIV/0!</v>
      </c>
      <c r="Q14" s="73" t="e">
        <f t="shared" si="32"/>
        <v>#DIV/0!</v>
      </c>
      <c r="R14" s="124" t="s">
        <v>29</v>
      </c>
      <c r="S14" s="70" t="s">
        <v>14</v>
      </c>
      <c r="T14" s="71">
        <f>SUM(T12:T13)</f>
        <v>0</v>
      </c>
      <c r="U14" s="71">
        <f>SUM(U12:U13)</f>
        <v>0</v>
      </c>
      <c r="V14" s="72" t="e">
        <f t="shared" si="5"/>
        <v>#DIV/0!</v>
      </c>
      <c r="W14" s="127">
        <f>SUM(W12:W13)</f>
        <v>0</v>
      </c>
      <c r="X14" s="72" t="e">
        <f t="shared" si="6"/>
        <v>#DIV/0!</v>
      </c>
      <c r="Y14" s="127">
        <f>SUM(Y12:Y13)</f>
        <v>0</v>
      </c>
      <c r="Z14" s="72" t="e">
        <f t="shared" si="7"/>
        <v>#DIV/0!</v>
      </c>
      <c r="AA14" s="127">
        <f>SUM(AA12:AA13)</f>
        <v>0</v>
      </c>
      <c r="AB14" s="141" t="e">
        <f t="shared" si="8"/>
        <v>#DIV/0!</v>
      </c>
      <c r="AC14" s="127">
        <f t="shared" si="9"/>
        <v>0</v>
      </c>
      <c r="AD14" s="72" t="e">
        <f>AC14/T14</f>
        <v>#DIV/0!</v>
      </c>
      <c r="AE14" s="127">
        <f t="shared" si="26"/>
        <v>0</v>
      </c>
      <c r="AF14" s="72" t="e">
        <f t="shared" si="34"/>
        <v>#DIV/0!</v>
      </c>
      <c r="AG14" s="73" t="e">
        <f t="shared" si="35"/>
        <v>#DIV/0!</v>
      </c>
      <c r="AH14" s="124" t="s">
        <v>29</v>
      </c>
      <c r="AI14" s="70" t="s">
        <v>14</v>
      </c>
      <c r="AJ14" s="71">
        <f>SUM(AJ12:AJ13)</f>
        <v>0</v>
      </c>
      <c r="AK14" s="71">
        <f>SUM(AK12:AK13)</f>
        <v>0</v>
      </c>
      <c r="AL14" s="72" t="e">
        <f t="shared" si="10"/>
        <v>#DIV/0!</v>
      </c>
      <c r="AM14" s="127">
        <f>SUM(AM12:AM13)</f>
        <v>0</v>
      </c>
      <c r="AN14" s="72" t="e">
        <f t="shared" si="11"/>
        <v>#DIV/0!</v>
      </c>
      <c r="AO14" s="127">
        <f>SUM(AO12:AO13)</f>
        <v>0</v>
      </c>
      <c r="AP14" s="72" t="e">
        <f t="shared" si="12"/>
        <v>#DIV/0!</v>
      </c>
      <c r="AQ14" s="127">
        <f>SUM(AQ12:AQ13)</f>
        <v>0</v>
      </c>
      <c r="AR14" s="141" t="e">
        <f t="shared" si="13"/>
        <v>#DIV/0!</v>
      </c>
      <c r="AS14" s="127">
        <f t="shared" si="14"/>
        <v>0</v>
      </c>
      <c r="AT14" s="72" t="e">
        <f t="shared" ref="AT14" si="45">AS14/AJ14</f>
        <v>#DIV/0!</v>
      </c>
      <c r="AU14" s="127">
        <f t="shared" si="27"/>
        <v>0</v>
      </c>
      <c r="AV14" s="72" t="e">
        <f t="shared" si="37"/>
        <v>#DIV/0!</v>
      </c>
      <c r="AW14" s="73" t="e">
        <f t="shared" si="38"/>
        <v>#DIV/0!</v>
      </c>
      <c r="AX14" s="124" t="s">
        <v>29</v>
      </c>
      <c r="AY14" s="70" t="s">
        <v>14</v>
      </c>
      <c r="AZ14" s="71">
        <f>SUM(AZ12:AZ13)</f>
        <v>0</v>
      </c>
      <c r="BA14" s="71">
        <f>SUM(BA12:BA13)</f>
        <v>0</v>
      </c>
      <c r="BB14" s="72" t="e">
        <f t="shared" si="15"/>
        <v>#DIV/0!</v>
      </c>
      <c r="BC14" s="127">
        <f>SUM(BC12:BC13)</f>
        <v>0</v>
      </c>
      <c r="BD14" s="72" t="e">
        <f t="shared" si="16"/>
        <v>#DIV/0!</v>
      </c>
      <c r="BE14" s="127">
        <f>SUM(BE12:BE13)</f>
        <v>0</v>
      </c>
      <c r="BF14" s="72" t="e">
        <f t="shared" si="17"/>
        <v>#DIV/0!</v>
      </c>
      <c r="BG14" s="127">
        <f>SUM(BG12:BG13)</f>
        <v>0</v>
      </c>
      <c r="BH14" s="141" t="e">
        <f t="shared" si="18"/>
        <v>#DIV/0!</v>
      </c>
      <c r="BI14" s="127">
        <f t="shared" si="19"/>
        <v>0</v>
      </c>
      <c r="BJ14" s="72" t="e">
        <f>BI14/AZ14</f>
        <v>#DIV/0!</v>
      </c>
      <c r="BK14" s="127">
        <f t="shared" si="28"/>
        <v>0</v>
      </c>
      <c r="BL14" s="72" t="e">
        <f t="shared" si="40"/>
        <v>#DIV/0!</v>
      </c>
      <c r="BM14" s="73" t="e">
        <f t="shared" si="41"/>
        <v>#DIV/0!</v>
      </c>
      <c r="BN14" s="124" t="s">
        <v>29</v>
      </c>
      <c r="BO14" s="70" t="s">
        <v>14</v>
      </c>
      <c r="BP14" s="71">
        <f>SUM(BP12:BP13)</f>
        <v>0</v>
      </c>
      <c r="BQ14" s="71">
        <f>SUM(BQ12:BQ13)</f>
        <v>0</v>
      </c>
      <c r="BR14" s="72" t="e">
        <f t="shared" si="20"/>
        <v>#DIV/0!</v>
      </c>
      <c r="BS14" s="127">
        <f>SUM(BS12:BS13)</f>
        <v>0</v>
      </c>
      <c r="BT14" s="72" t="e">
        <f t="shared" si="21"/>
        <v>#DIV/0!</v>
      </c>
      <c r="BU14" s="127">
        <f>SUM(BU12:BU13)</f>
        <v>0</v>
      </c>
      <c r="BV14" s="72" t="e">
        <f t="shared" si="22"/>
        <v>#DIV/0!</v>
      </c>
      <c r="BW14" s="127">
        <f>SUM(BW12:BW13)</f>
        <v>0</v>
      </c>
      <c r="BX14" s="141" t="e">
        <f t="shared" si="23"/>
        <v>#DIV/0!</v>
      </c>
      <c r="BY14" s="127">
        <f t="shared" si="24"/>
        <v>0</v>
      </c>
      <c r="BZ14" s="72" t="e">
        <f>BY14/BP14</f>
        <v>#DIV/0!</v>
      </c>
      <c r="CA14" s="127">
        <f t="shared" si="29"/>
        <v>0</v>
      </c>
      <c r="CB14" s="72" t="e">
        <f t="shared" si="43"/>
        <v>#DIV/0!</v>
      </c>
      <c r="CC14" s="73" t="e">
        <f t="shared" si="44"/>
        <v>#DIV/0!</v>
      </c>
    </row>
    <row r="15" spans="1:81" x14ac:dyDescent="0.25">
      <c r="A15" s="106"/>
      <c r="B15" s="2" t="s">
        <v>105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2" t="s">
        <v>105</v>
      </c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2" t="s">
        <v>105</v>
      </c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2" t="s">
        <v>105</v>
      </c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2" t="s">
        <v>105</v>
      </c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</row>
    <row r="16" spans="1:81" ht="15.75" thickBot="1" x14ac:dyDescent="0.3">
      <c r="A16" s="106"/>
      <c r="B16" s="16" t="s">
        <v>51</v>
      </c>
      <c r="C16" s="82" t="s">
        <v>25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16" t="s">
        <v>51</v>
      </c>
      <c r="S16" s="82" t="s">
        <v>96</v>
      </c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16" t="s">
        <v>51</v>
      </c>
      <c r="AI16" s="82" t="s">
        <v>97</v>
      </c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16" t="s">
        <v>51</v>
      </c>
      <c r="AY16" s="82" t="s">
        <v>98</v>
      </c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16" t="s">
        <v>51</v>
      </c>
      <c r="BO16" s="82" t="s">
        <v>99</v>
      </c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</row>
    <row r="17" spans="1:81" ht="15.75" thickBot="1" x14ac:dyDescent="0.3">
      <c r="A17" s="106"/>
      <c r="B17" s="287" t="s">
        <v>1</v>
      </c>
      <c r="C17" s="274" t="s">
        <v>2</v>
      </c>
      <c r="D17" s="275"/>
      <c r="E17" s="285" t="s">
        <v>3</v>
      </c>
      <c r="F17" s="285"/>
      <c r="G17" s="285" t="s">
        <v>4</v>
      </c>
      <c r="H17" s="285"/>
      <c r="I17" s="285" t="s">
        <v>5</v>
      </c>
      <c r="J17" s="285"/>
      <c r="K17" s="285" t="s">
        <v>6</v>
      </c>
      <c r="L17" s="285"/>
      <c r="M17" s="285" t="s">
        <v>7</v>
      </c>
      <c r="N17" s="285"/>
      <c r="O17" s="285" t="s">
        <v>8</v>
      </c>
      <c r="P17" s="285"/>
      <c r="Q17" s="276" t="s">
        <v>9</v>
      </c>
      <c r="R17" s="287" t="s">
        <v>1</v>
      </c>
      <c r="S17" s="274" t="s">
        <v>2</v>
      </c>
      <c r="T17" s="275"/>
      <c r="U17" s="285" t="s">
        <v>3</v>
      </c>
      <c r="V17" s="285"/>
      <c r="W17" s="285" t="s">
        <v>4</v>
      </c>
      <c r="X17" s="285"/>
      <c r="Y17" s="285" t="s">
        <v>5</v>
      </c>
      <c r="Z17" s="285"/>
      <c r="AA17" s="285" t="s">
        <v>6</v>
      </c>
      <c r="AB17" s="285"/>
      <c r="AC17" s="285" t="s">
        <v>7</v>
      </c>
      <c r="AD17" s="285"/>
      <c r="AE17" s="285" t="s">
        <v>8</v>
      </c>
      <c r="AF17" s="285"/>
      <c r="AG17" s="276" t="s">
        <v>9</v>
      </c>
      <c r="AH17" s="287" t="s">
        <v>1</v>
      </c>
      <c r="AI17" s="274" t="s">
        <v>2</v>
      </c>
      <c r="AJ17" s="275"/>
      <c r="AK17" s="285" t="s">
        <v>3</v>
      </c>
      <c r="AL17" s="285"/>
      <c r="AM17" s="285" t="s">
        <v>4</v>
      </c>
      <c r="AN17" s="285"/>
      <c r="AO17" s="285" t="s">
        <v>5</v>
      </c>
      <c r="AP17" s="285"/>
      <c r="AQ17" s="285" t="s">
        <v>6</v>
      </c>
      <c r="AR17" s="285"/>
      <c r="AS17" s="285" t="s">
        <v>7</v>
      </c>
      <c r="AT17" s="285"/>
      <c r="AU17" s="285" t="s">
        <v>8</v>
      </c>
      <c r="AV17" s="285"/>
      <c r="AW17" s="276" t="s">
        <v>9</v>
      </c>
      <c r="AX17" s="287" t="s">
        <v>1</v>
      </c>
      <c r="AY17" s="274" t="s">
        <v>2</v>
      </c>
      <c r="AZ17" s="275"/>
      <c r="BA17" s="285" t="s">
        <v>3</v>
      </c>
      <c r="BB17" s="285"/>
      <c r="BC17" s="285" t="s">
        <v>4</v>
      </c>
      <c r="BD17" s="285"/>
      <c r="BE17" s="285" t="s">
        <v>5</v>
      </c>
      <c r="BF17" s="285"/>
      <c r="BG17" s="285" t="s">
        <v>6</v>
      </c>
      <c r="BH17" s="285"/>
      <c r="BI17" s="285" t="s">
        <v>7</v>
      </c>
      <c r="BJ17" s="285"/>
      <c r="BK17" s="285" t="s">
        <v>8</v>
      </c>
      <c r="BL17" s="285"/>
      <c r="BM17" s="276" t="s">
        <v>9</v>
      </c>
      <c r="BN17" s="287" t="s">
        <v>1</v>
      </c>
      <c r="BO17" s="274" t="s">
        <v>2</v>
      </c>
      <c r="BP17" s="275"/>
      <c r="BQ17" s="285" t="s">
        <v>3</v>
      </c>
      <c r="BR17" s="285"/>
      <c r="BS17" s="285" t="s">
        <v>4</v>
      </c>
      <c r="BT17" s="285"/>
      <c r="BU17" s="285" t="s">
        <v>5</v>
      </c>
      <c r="BV17" s="285"/>
      <c r="BW17" s="285" t="s">
        <v>6</v>
      </c>
      <c r="BX17" s="285"/>
      <c r="BY17" s="285" t="s">
        <v>7</v>
      </c>
      <c r="BZ17" s="285"/>
      <c r="CA17" s="285" t="s">
        <v>8</v>
      </c>
      <c r="CB17" s="285"/>
      <c r="CC17" s="276" t="s">
        <v>9</v>
      </c>
    </row>
    <row r="18" spans="1:81" ht="23.25" thickBot="1" x14ac:dyDescent="0.3">
      <c r="A18" s="106"/>
      <c r="B18" s="288"/>
      <c r="C18" s="24" t="s">
        <v>10</v>
      </c>
      <c r="D18" s="25" t="s">
        <v>11</v>
      </c>
      <c r="E18" s="26" t="s">
        <v>11</v>
      </c>
      <c r="F18" s="27" t="s">
        <v>12</v>
      </c>
      <c r="G18" s="27" t="s">
        <v>11</v>
      </c>
      <c r="H18" s="27" t="s">
        <v>12</v>
      </c>
      <c r="I18" s="27" t="s">
        <v>11</v>
      </c>
      <c r="J18" s="27" t="s">
        <v>12</v>
      </c>
      <c r="K18" s="26" t="s">
        <v>11</v>
      </c>
      <c r="L18" s="27" t="s">
        <v>12</v>
      </c>
      <c r="M18" s="27" t="s">
        <v>11</v>
      </c>
      <c r="N18" s="27" t="s">
        <v>12</v>
      </c>
      <c r="O18" s="27" t="s">
        <v>11</v>
      </c>
      <c r="P18" s="27" t="s">
        <v>12</v>
      </c>
      <c r="Q18" s="277"/>
      <c r="R18" s="288"/>
      <c r="S18" s="24" t="s">
        <v>10</v>
      </c>
      <c r="T18" s="25" t="s">
        <v>11</v>
      </c>
      <c r="U18" s="26" t="s">
        <v>11</v>
      </c>
      <c r="V18" s="27" t="s">
        <v>12</v>
      </c>
      <c r="W18" s="27" t="s">
        <v>11</v>
      </c>
      <c r="X18" s="27" t="s">
        <v>12</v>
      </c>
      <c r="Y18" s="27" t="s">
        <v>11</v>
      </c>
      <c r="Z18" s="27" t="s">
        <v>12</v>
      </c>
      <c r="AA18" s="26" t="s">
        <v>11</v>
      </c>
      <c r="AB18" s="27" t="s">
        <v>12</v>
      </c>
      <c r="AC18" s="27" t="s">
        <v>11</v>
      </c>
      <c r="AD18" s="27" t="s">
        <v>12</v>
      </c>
      <c r="AE18" s="27" t="s">
        <v>11</v>
      </c>
      <c r="AF18" s="27" t="s">
        <v>12</v>
      </c>
      <c r="AG18" s="277"/>
      <c r="AH18" s="288"/>
      <c r="AI18" s="24" t="s">
        <v>10</v>
      </c>
      <c r="AJ18" s="25" t="s">
        <v>11</v>
      </c>
      <c r="AK18" s="26" t="s">
        <v>11</v>
      </c>
      <c r="AL18" s="27" t="s">
        <v>12</v>
      </c>
      <c r="AM18" s="27" t="s">
        <v>11</v>
      </c>
      <c r="AN18" s="27" t="s">
        <v>12</v>
      </c>
      <c r="AO18" s="27" t="s">
        <v>11</v>
      </c>
      <c r="AP18" s="27" t="s">
        <v>12</v>
      </c>
      <c r="AQ18" s="26" t="s">
        <v>11</v>
      </c>
      <c r="AR18" s="27" t="s">
        <v>12</v>
      </c>
      <c r="AS18" s="27" t="s">
        <v>11</v>
      </c>
      <c r="AT18" s="27" t="s">
        <v>12</v>
      </c>
      <c r="AU18" s="27" t="s">
        <v>11</v>
      </c>
      <c r="AV18" s="27" t="s">
        <v>12</v>
      </c>
      <c r="AW18" s="277"/>
      <c r="AX18" s="288"/>
      <c r="AY18" s="24" t="s">
        <v>10</v>
      </c>
      <c r="AZ18" s="25" t="s">
        <v>11</v>
      </c>
      <c r="BA18" s="26" t="s">
        <v>11</v>
      </c>
      <c r="BB18" s="27" t="s">
        <v>12</v>
      </c>
      <c r="BC18" s="27" t="s">
        <v>11</v>
      </c>
      <c r="BD18" s="27" t="s">
        <v>12</v>
      </c>
      <c r="BE18" s="27" t="s">
        <v>11</v>
      </c>
      <c r="BF18" s="27" t="s">
        <v>12</v>
      </c>
      <c r="BG18" s="26" t="s">
        <v>11</v>
      </c>
      <c r="BH18" s="27" t="s">
        <v>12</v>
      </c>
      <c r="BI18" s="27" t="s">
        <v>11</v>
      </c>
      <c r="BJ18" s="27" t="s">
        <v>12</v>
      </c>
      <c r="BK18" s="27" t="s">
        <v>11</v>
      </c>
      <c r="BL18" s="27" t="s">
        <v>12</v>
      </c>
      <c r="BM18" s="277"/>
      <c r="BN18" s="288"/>
      <c r="BO18" s="24" t="s">
        <v>10</v>
      </c>
      <c r="BP18" s="25" t="s">
        <v>11</v>
      </c>
      <c r="BQ18" s="26" t="s">
        <v>11</v>
      </c>
      <c r="BR18" s="27" t="s">
        <v>12</v>
      </c>
      <c r="BS18" s="27" t="s">
        <v>11</v>
      </c>
      <c r="BT18" s="27" t="s">
        <v>12</v>
      </c>
      <c r="BU18" s="27" t="s">
        <v>11</v>
      </c>
      <c r="BV18" s="27" t="s">
        <v>12</v>
      </c>
      <c r="BW18" s="26" t="s">
        <v>11</v>
      </c>
      <c r="BX18" s="27" t="s">
        <v>12</v>
      </c>
      <c r="BY18" s="27" t="s">
        <v>11</v>
      </c>
      <c r="BZ18" s="27" t="s">
        <v>12</v>
      </c>
      <c r="CA18" s="27" t="s">
        <v>11</v>
      </c>
      <c r="CB18" s="27" t="s">
        <v>12</v>
      </c>
      <c r="CC18" s="277"/>
    </row>
    <row r="19" spans="1:81" ht="15.75" customHeight="1" thickBot="1" x14ac:dyDescent="0.3">
      <c r="A19" s="106"/>
      <c r="B19" s="89" t="s">
        <v>115</v>
      </c>
      <c r="C19" s="28">
        <v>8</v>
      </c>
      <c r="D19" s="29">
        <v>4</v>
      </c>
      <c r="E19" s="30">
        <v>4</v>
      </c>
      <c r="F19" s="31">
        <f t="shared" ref="F19:F24" si="46">E19/D19</f>
        <v>1</v>
      </c>
      <c r="G19" s="30">
        <v>0</v>
      </c>
      <c r="H19" s="31">
        <f t="shared" ref="H19:H24" si="47">G19/D19</f>
        <v>0</v>
      </c>
      <c r="I19" s="30">
        <v>0</v>
      </c>
      <c r="J19" s="31">
        <f t="shared" ref="J19:J24" si="48">I19/D19</f>
        <v>0</v>
      </c>
      <c r="K19" s="30">
        <v>0</v>
      </c>
      <c r="L19" s="31">
        <f t="shared" ref="L19:L24" si="49">K19/D19</f>
        <v>0</v>
      </c>
      <c r="M19" s="30">
        <f t="shared" ref="M19:M24" si="50">E19+G19</f>
        <v>4</v>
      </c>
      <c r="N19" s="31">
        <f t="shared" ref="N19:N24" si="51">M19/D19</f>
        <v>1</v>
      </c>
      <c r="O19" s="30">
        <f t="shared" ref="O19:O24" si="52">E19+G19+I19</f>
        <v>4</v>
      </c>
      <c r="P19" s="31">
        <f t="shared" ref="P19:P24" si="53">O19/D19</f>
        <v>1</v>
      </c>
      <c r="Q19" s="32">
        <f t="shared" ref="Q19:Q24" si="54">(5*E19+4*G19+3*I19+2*K19)/D19/5</f>
        <v>1</v>
      </c>
      <c r="R19" s="89" t="s">
        <v>115</v>
      </c>
      <c r="S19" s="28">
        <v>8</v>
      </c>
      <c r="T19" s="29">
        <v>4</v>
      </c>
      <c r="U19" s="30">
        <v>0</v>
      </c>
      <c r="V19" s="31">
        <f t="shared" ref="V19:V24" si="55">U19/T19</f>
        <v>0</v>
      </c>
      <c r="W19" s="30">
        <v>0</v>
      </c>
      <c r="X19" s="31">
        <f t="shared" ref="X19:X24" si="56">W19/T19</f>
        <v>0</v>
      </c>
      <c r="Y19" s="30">
        <v>0</v>
      </c>
      <c r="Z19" s="31">
        <f t="shared" ref="Z19:Z24" si="57">Y19/T19</f>
        <v>0</v>
      </c>
      <c r="AA19" s="30">
        <v>0</v>
      </c>
      <c r="AB19" s="31">
        <f t="shared" ref="AB19:AB24" si="58">AA19/T19</f>
        <v>0</v>
      </c>
      <c r="AC19" s="30">
        <f t="shared" ref="AC19:AC24" si="59">U19+W19</f>
        <v>0</v>
      </c>
      <c r="AD19" s="31">
        <f t="shared" ref="AD19:AD24" si="60">AC19/T19</f>
        <v>0</v>
      </c>
      <c r="AE19" s="30">
        <f t="shared" ref="AE19:AE24" si="61">U19+W19+Y19</f>
        <v>0</v>
      </c>
      <c r="AF19" s="31">
        <f t="shared" ref="AF19:AF24" si="62">AE19/T19</f>
        <v>0</v>
      </c>
      <c r="AG19" s="32">
        <f t="shared" ref="AG19:AG24" si="63">(5*U19+4*W19+3*Y19+2*AA19)/T19/5</f>
        <v>0</v>
      </c>
      <c r="AH19" s="89" t="s">
        <v>115</v>
      </c>
      <c r="AI19" s="28">
        <v>8</v>
      </c>
      <c r="AJ19" s="29">
        <v>4</v>
      </c>
      <c r="AK19" s="30">
        <v>0</v>
      </c>
      <c r="AL19" s="31">
        <f t="shared" ref="AL19:AL24" si="64">AK19/AJ19</f>
        <v>0</v>
      </c>
      <c r="AM19" s="30">
        <v>0</v>
      </c>
      <c r="AN19" s="31">
        <f t="shared" ref="AN19:AN24" si="65">AM19/AJ19</f>
        <v>0</v>
      </c>
      <c r="AO19" s="30">
        <v>0</v>
      </c>
      <c r="AP19" s="31">
        <f t="shared" ref="AP19:AP24" si="66">AO19/AJ19</f>
        <v>0</v>
      </c>
      <c r="AQ19" s="30">
        <v>0</v>
      </c>
      <c r="AR19" s="31">
        <f t="shared" ref="AR19:AR24" si="67">AQ19/AJ19</f>
        <v>0</v>
      </c>
      <c r="AS19" s="30">
        <f t="shared" ref="AS19:AS24" si="68">AK19+AM19</f>
        <v>0</v>
      </c>
      <c r="AT19" s="31">
        <f t="shared" ref="AT19:AT24" si="69">AS19/AJ19</f>
        <v>0</v>
      </c>
      <c r="AU19" s="30">
        <f t="shared" ref="AU19:AU24" si="70">AK19+AM19+AO19</f>
        <v>0</v>
      </c>
      <c r="AV19" s="31">
        <f t="shared" ref="AV19:AV24" si="71">AU19/AJ19</f>
        <v>0</v>
      </c>
      <c r="AW19" s="32">
        <f t="shared" ref="AW19:AW24" si="72">(5*AK19+4*AM19+3*AO19+2*AQ19)/AJ19/5</f>
        <v>0</v>
      </c>
      <c r="AX19" s="89" t="s">
        <v>115</v>
      </c>
      <c r="AY19" s="28">
        <v>8</v>
      </c>
      <c r="AZ19" s="29">
        <v>4</v>
      </c>
      <c r="BA19" s="30">
        <v>0</v>
      </c>
      <c r="BB19" s="31">
        <f t="shared" ref="BB19:BB24" si="73">BA19/AZ19</f>
        <v>0</v>
      </c>
      <c r="BC19" s="30">
        <v>0</v>
      </c>
      <c r="BD19" s="31">
        <f t="shared" ref="BD19:BD24" si="74">BC19/AZ19</f>
        <v>0</v>
      </c>
      <c r="BE19" s="30">
        <v>0</v>
      </c>
      <c r="BF19" s="31">
        <f t="shared" ref="BF19:BF24" si="75">BE19/AZ19</f>
        <v>0</v>
      </c>
      <c r="BG19" s="30">
        <v>0</v>
      </c>
      <c r="BH19" s="31">
        <f t="shared" ref="BH19:BH24" si="76">BG19/AZ19</f>
        <v>0</v>
      </c>
      <c r="BI19" s="30">
        <f t="shared" ref="BI19:BI24" si="77">BA19+BC19</f>
        <v>0</v>
      </c>
      <c r="BJ19" s="31">
        <f t="shared" ref="BJ19:BJ24" si="78">BI19/AZ19</f>
        <v>0</v>
      </c>
      <c r="BK19" s="30">
        <f t="shared" ref="BK19:BK24" si="79">BA19+BC19+BE19</f>
        <v>0</v>
      </c>
      <c r="BL19" s="31">
        <f t="shared" ref="BL19:BL24" si="80">BK19/AZ19</f>
        <v>0</v>
      </c>
      <c r="BM19" s="32">
        <f t="shared" ref="BM19:BM24" si="81">(5*BA19+4*BC19+3*BE19+2*BG19)/AZ19/5</f>
        <v>0</v>
      </c>
      <c r="BN19" s="89" t="s">
        <v>115</v>
      </c>
      <c r="BO19" s="28">
        <v>8</v>
      </c>
      <c r="BP19" s="29">
        <v>4</v>
      </c>
      <c r="BQ19" s="30">
        <v>0</v>
      </c>
      <c r="BR19" s="31">
        <f t="shared" ref="BR19:BR24" si="82">BQ19/BP19</f>
        <v>0</v>
      </c>
      <c r="BS19" s="30">
        <v>0</v>
      </c>
      <c r="BT19" s="31">
        <f t="shared" ref="BT19:BT24" si="83">BS19/BP19</f>
        <v>0</v>
      </c>
      <c r="BU19" s="30">
        <v>0</v>
      </c>
      <c r="BV19" s="31">
        <f t="shared" ref="BV19:BV24" si="84">BU19/BP19</f>
        <v>0</v>
      </c>
      <c r="BW19" s="30">
        <v>0</v>
      </c>
      <c r="BX19" s="31">
        <f t="shared" ref="BX19:BX24" si="85">BW19/BP19</f>
        <v>0</v>
      </c>
      <c r="BY19" s="30">
        <f t="shared" ref="BY19:BY24" si="86">BQ19+BS19</f>
        <v>0</v>
      </c>
      <c r="BZ19" s="31">
        <f t="shared" ref="BZ19:BZ24" si="87">BY19/BP19</f>
        <v>0</v>
      </c>
      <c r="CA19" s="30">
        <f t="shared" ref="CA19:CA24" si="88">BQ19+BS19+BU19</f>
        <v>0</v>
      </c>
      <c r="CB19" s="31">
        <f t="shared" ref="CB19:CB24" si="89">CA19/BP19</f>
        <v>0</v>
      </c>
      <c r="CC19" s="32">
        <f t="shared" ref="CC19:CC24" si="90">(5*BQ19+4*BS19+3*BU19+2*BW19)/BP19/5</f>
        <v>0</v>
      </c>
    </row>
    <row r="20" spans="1:81" ht="15.75" thickBot="1" x14ac:dyDescent="0.3">
      <c r="A20" s="106"/>
      <c r="B20" s="89" t="s">
        <v>115</v>
      </c>
      <c r="C20" s="37">
        <v>9</v>
      </c>
      <c r="D20" s="62">
        <v>2</v>
      </c>
      <c r="E20" s="62">
        <v>0</v>
      </c>
      <c r="F20" s="63">
        <f t="shared" si="46"/>
        <v>0</v>
      </c>
      <c r="G20" s="62">
        <v>0</v>
      </c>
      <c r="H20" s="63">
        <f t="shared" si="47"/>
        <v>0</v>
      </c>
      <c r="I20" s="62">
        <v>2</v>
      </c>
      <c r="J20" s="63">
        <f t="shared" si="48"/>
        <v>1</v>
      </c>
      <c r="K20" s="62">
        <f>SUM(K19:K19)</f>
        <v>0</v>
      </c>
      <c r="L20" s="63">
        <f t="shared" si="49"/>
        <v>0</v>
      </c>
      <c r="M20" s="62">
        <f t="shared" si="50"/>
        <v>0</v>
      </c>
      <c r="N20" s="63">
        <f t="shared" si="51"/>
        <v>0</v>
      </c>
      <c r="O20" s="62">
        <f t="shared" si="52"/>
        <v>2</v>
      </c>
      <c r="P20" s="63">
        <f t="shared" si="53"/>
        <v>1</v>
      </c>
      <c r="Q20" s="64">
        <f t="shared" si="54"/>
        <v>0.6</v>
      </c>
      <c r="R20" s="89" t="s">
        <v>115</v>
      </c>
      <c r="S20" s="37">
        <v>9</v>
      </c>
      <c r="T20" s="62">
        <v>2</v>
      </c>
      <c r="U20" s="62">
        <v>0</v>
      </c>
      <c r="V20" s="63">
        <f t="shared" si="55"/>
        <v>0</v>
      </c>
      <c r="W20" s="62">
        <v>0</v>
      </c>
      <c r="X20" s="63">
        <f t="shared" si="56"/>
        <v>0</v>
      </c>
      <c r="Y20" s="62">
        <v>0</v>
      </c>
      <c r="Z20" s="63">
        <f t="shared" si="57"/>
        <v>0</v>
      </c>
      <c r="AA20" s="62">
        <f>SUM(AA19:AA19)</f>
        <v>0</v>
      </c>
      <c r="AB20" s="63">
        <f t="shared" si="58"/>
        <v>0</v>
      </c>
      <c r="AC20" s="62">
        <f t="shared" si="59"/>
        <v>0</v>
      </c>
      <c r="AD20" s="63">
        <f t="shared" si="60"/>
        <v>0</v>
      </c>
      <c r="AE20" s="62">
        <f t="shared" si="61"/>
        <v>0</v>
      </c>
      <c r="AF20" s="63">
        <f t="shared" si="62"/>
        <v>0</v>
      </c>
      <c r="AG20" s="64">
        <f t="shared" si="63"/>
        <v>0</v>
      </c>
      <c r="AH20" s="89" t="s">
        <v>115</v>
      </c>
      <c r="AI20" s="37">
        <v>9</v>
      </c>
      <c r="AJ20" s="62">
        <v>2</v>
      </c>
      <c r="AK20" s="62">
        <v>0</v>
      </c>
      <c r="AL20" s="63">
        <f t="shared" si="64"/>
        <v>0</v>
      </c>
      <c r="AM20" s="62">
        <v>0</v>
      </c>
      <c r="AN20" s="63">
        <f t="shared" si="65"/>
        <v>0</v>
      </c>
      <c r="AO20" s="62">
        <v>0</v>
      </c>
      <c r="AP20" s="63">
        <f t="shared" si="66"/>
        <v>0</v>
      </c>
      <c r="AQ20" s="62">
        <f>SUM(AQ19:AQ19)</f>
        <v>0</v>
      </c>
      <c r="AR20" s="63">
        <f t="shared" si="67"/>
        <v>0</v>
      </c>
      <c r="AS20" s="62">
        <f t="shared" si="68"/>
        <v>0</v>
      </c>
      <c r="AT20" s="63">
        <f t="shared" si="69"/>
        <v>0</v>
      </c>
      <c r="AU20" s="62">
        <f t="shared" si="70"/>
        <v>0</v>
      </c>
      <c r="AV20" s="63">
        <f t="shared" si="71"/>
        <v>0</v>
      </c>
      <c r="AW20" s="64">
        <f t="shared" si="72"/>
        <v>0</v>
      </c>
      <c r="AX20" s="89" t="s">
        <v>115</v>
      </c>
      <c r="AY20" s="37">
        <v>9</v>
      </c>
      <c r="AZ20" s="62">
        <v>2</v>
      </c>
      <c r="BA20" s="62">
        <v>0</v>
      </c>
      <c r="BB20" s="63">
        <f t="shared" si="73"/>
        <v>0</v>
      </c>
      <c r="BC20" s="62">
        <v>0</v>
      </c>
      <c r="BD20" s="63">
        <f t="shared" si="74"/>
        <v>0</v>
      </c>
      <c r="BE20" s="62">
        <v>0</v>
      </c>
      <c r="BF20" s="63">
        <f t="shared" si="75"/>
        <v>0</v>
      </c>
      <c r="BG20" s="62">
        <f>SUM(BG19:BG19)</f>
        <v>0</v>
      </c>
      <c r="BH20" s="63">
        <f t="shared" si="76"/>
        <v>0</v>
      </c>
      <c r="BI20" s="62">
        <f t="shared" si="77"/>
        <v>0</v>
      </c>
      <c r="BJ20" s="63">
        <f t="shared" si="78"/>
        <v>0</v>
      </c>
      <c r="BK20" s="62">
        <f t="shared" si="79"/>
        <v>0</v>
      </c>
      <c r="BL20" s="63">
        <f t="shared" si="80"/>
        <v>0</v>
      </c>
      <c r="BM20" s="64">
        <f t="shared" si="81"/>
        <v>0</v>
      </c>
      <c r="BN20" s="89" t="s">
        <v>115</v>
      </c>
      <c r="BO20" s="37">
        <v>9</v>
      </c>
      <c r="BP20" s="62">
        <v>2</v>
      </c>
      <c r="BQ20" s="62">
        <v>0</v>
      </c>
      <c r="BR20" s="63">
        <f t="shared" si="82"/>
        <v>0</v>
      </c>
      <c r="BS20" s="62">
        <v>0</v>
      </c>
      <c r="BT20" s="63">
        <f t="shared" si="83"/>
        <v>0</v>
      </c>
      <c r="BU20" s="62">
        <v>0</v>
      </c>
      <c r="BV20" s="63">
        <f t="shared" si="84"/>
        <v>0</v>
      </c>
      <c r="BW20" s="62">
        <f>SUM(BW19:BW19)</f>
        <v>0</v>
      </c>
      <c r="BX20" s="63">
        <f t="shared" si="85"/>
        <v>0</v>
      </c>
      <c r="BY20" s="62">
        <f t="shared" si="86"/>
        <v>0</v>
      </c>
      <c r="BZ20" s="63">
        <f t="shared" si="87"/>
        <v>0</v>
      </c>
      <c r="CA20" s="62">
        <f t="shared" si="88"/>
        <v>0</v>
      </c>
      <c r="CB20" s="63">
        <f t="shared" si="89"/>
        <v>0</v>
      </c>
      <c r="CC20" s="64">
        <f t="shared" si="90"/>
        <v>0</v>
      </c>
    </row>
    <row r="21" spans="1:81" ht="27" thickBot="1" x14ac:dyDescent="0.3">
      <c r="A21" s="106"/>
      <c r="B21" s="124"/>
      <c r="C21" s="70" t="s">
        <v>13</v>
      </c>
      <c r="D21" s="71">
        <f>SUM(D19:D20)</f>
        <v>6</v>
      </c>
      <c r="E21" s="71">
        <f>SUM(E19:E20)</f>
        <v>4</v>
      </c>
      <c r="F21" s="72">
        <f t="shared" si="46"/>
        <v>0.66666666666666663</v>
      </c>
      <c r="G21" s="71">
        <f>SUM(G19:G20)</f>
        <v>0</v>
      </c>
      <c r="H21" s="72">
        <f t="shared" si="47"/>
        <v>0</v>
      </c>
      <c r="I21" s="71">
        <f>SUM(I19:I20)</f>
        <v>2</v>
      </c>
      <c r="J21" s="71">
        <f t="shared" si="48"/>
        <v>0.33333333333333331</v>
      </c>
      <c r="K21" s="71">
        <f>SUM(K19:K20)</f>
        <v>0</v>
      </c>
      <c r="L21" s="147">
        <f t="shared" si="49"/>
        <v>0</v>
      </c>
      <c r="M21" s="71">
        <f t="shared" si="50"/>
        <v>4</v>
      </c>
      <c r="N21" s="72">
        <f t="shared" si="51"/>
        <v>0.66666666666666663</v>
      </c>
      <c r="O21" s="71">
        <f t="shared" si="52"/>
        <v>6</v>
      </c>
      <c r="P21" s="72">
        <f t="shared" si="53"/>
        <v>1</v>
      </c>
      <c r="Q21" s="73">
        <f t="shared" si="54"/>
        <v>0.86666666666666659</v>
      </c>
      <c r="R21" s="124"/>
      <c r="S21" s="70" t="s">
        <v>13</v>
      </c>
      <c r="T21" s="71">
        <f>SUM(T19:T20)</f>
        <v>6</v>
      </c>
      <c r="U21" s="71">
        <f>SUM(U19:U20)</f>
        <v>0</v>
      </c>
      <c r="V21" s="72">
        <f t="shared" si="55"/>
        <v>0</v>
      </c>
      <c r="W21" s="71">
        <f>SUM(W19:W20)</f>
        <v>0</v>
      </c>
      <c r="X21" s="72">
        <f t="shared" si="56"/>
        <v>0</v>
      </c>
      <c r="Y21" s="71">
        <f>SUM(Y19:Y20)</f>
        <v>0</v>
      </c>
      <c r="Z21" s="71">
        <f t="shared" si="57"/>
        <v>0</v>
      </c>
      <c r="AA21" s="71">
        <f>SUM(AA19:AA20)</f>
        <v>0</v>
      </c>
      <c r="AB21" s="147">
        <f t="shared" si="58"/>
        <v>0</v>
      </c>
      <c r="AC21" s="71">
        <f t="shared" si="59"/>
        <v>0</v>
      </c>
      <c r="AD21" s="72">
        <f t="shared" si="60"/>
        <v>0</v>
      </c>
      <c r="AE21" s="71">
        <f t="shared" si="61"/>
        <v>0</v>
      </c>
      <c r="AF21" s="72">
        <f t="shared" si="62"/>
        <v>0</v>
      </c>
      <c r="AG21" s="73">
        <f t="shared" si="63"/>
        <v>0</v>
      </c>
      <c r="AH21" s="124"/>
      <c r="AI21" s="70" t="s">
        <v>13</v>
      </c>
      <c r="AJ21" s="71">
        <f>SUM(AJ19:AJ20)</f>
        <v>6</v>
      </c>
      <c r="AK21" s="71">
        <f>SUM(AK19:AK20)</f>
        <v>0</v>
      </c>
      <c r="AL21" s="72">
        <f t="shared" si="64"/>
        <v>0</v>
      </c>
      <c r="AM21" s="71">
        <f>SUM(AM19:AM20)</f>
        <v>0</v>
      </c>
      <c r="AN21" s="72">
        <f t="shared" si="65"/>
        <v>0</v>
      </c>
      <c r="AO21" s="71">
        <f>SUM(AO19:AO20)</f>
        <v>0</v>
      </c>
      <c r="AP21" s="71">
        <f t="shared" si="66"/>
        <v>0</v>
      </c>
      <c r="AQ21" s="71">
        <f>SUM(AQ19:AQ20)</f>
        <v>0</v>
      </c>
      <c r="AR21" s="147">
        <f t="shared" si="67"/>
        <v>0</v>
      </c>
      <c r="AS21" s="71">
        <f t="shared" si="68"/>
        <v>0</v>
      </c>
      <c r="AT21" s="72">
        <f t="shared" si="69"/>
        <v>0</v>
      </c>
      <c r="AU21" s="71">
        <f t="shared" si="70"/>
        <v>0</v>
      </c>
      <c r="AV21" s="72">
        <f t="shared" si="71"/>
        <v>0</v>
      </c>
      <c r="AW21" s="73">
        <f t="shared" si="72"/>
        <v>0</v>
      </c>
      <c r="AX21" s="124"/>
      <c r="AY21" s="70" t="s">
        <v>13</v>
      </c>
      <c r="AZ21" s="71">
        <f>SUM(AZ19:AZ20)</f>
        <v>6</v>
      </c>
      <c r="BA21" s="71">
        <f>SUM(BA19:BA20)</f>
        <v>0</v>
      </c>
      <c r="BB21" s="72">
        <f t="shared" si="73"/>
        <v>0</v>
      </c>
      <c r="BC21" s="71">
        <f>SUM(BC19:BC20)</f>
        <v>0</v>
      </c>
      <c r="BD21" s="72">
        <f t="shared" si="74"/>
        <v>0</v>
      </c>
      <c r="BE21" s="71">
        <f>SUM(BE19:BE20)</f>
        <v>0</v>
      </c>
      <c r="BF21" s="71">
        <f t="shared" si="75"/>
        <v>0</v>
      </c>
      <c r="BG21" s="71">
        <f>SUM(BG19:BG20)</f>
        <v>0</v>
      </c>
      <c r="BH21" s="147">
        <f t="shared" si="76"/>
        <v>0</v>
      </c>
      <c r="BI21" s="71">
        <f t="shared" si="77"/>
        <v>0</v>
      </c>
      <c r="BJ21" s="72">
        <f t="shared" si="78"/>
        <v>0</v>
      </c>
      <c r="BK21" s="71">
        <f t="shared" si="79"/>
        <v>0</v>
      </c>
      <c r="BL21" s="72">
        <f t="shared" si="80"/>
        <v>0</v>
      </c>
      <c r="BM21" s="73">
        <f t="shared" si="81"/>
        <v>0</v>
      </c>
      <c r="BN21" s="124"/>
      <c r="BO21" s="70" t="s">
        <v>13</v>
      </c>
      <c r="BP21" s="71">
        <f>SUM(BP19:BP20)</f>
        <v>6</v>
      </c>
      <c r="BQ21" s="71">
        <v>0</v>
      </c>
      <c r="BR21" s="72">
        <f t="shared" si="82"/>
        <v>0</v>
      </c>
      <c r="BS21" s="71">
        <f>SUM(BS19:BS20)</f>
        <v>0</v>
      </c>
      <c r="BT21" s="72">
        <f t="shared" si="83"/>
        <v>0</v>
      </c>
      <c r="BU21" s="71">
        <f>SUM(BU19:BU20)</f>
        <v>0</v>
      </c>
      <c r="BV21" s="71">
        <f t="shared" si="84"/>
        <v>0</v>
      </c>
      <c r="BW21" s="71">
        <f>SUM(BW19:BW20)</f>
        <v>0</v>
      </c>
      <c r="BX21" s="147">
        <f t="shared" si="85"/>
        <v>0</v>
      </c>
      <c r="BY21" s="71">
        <f t="shared" si="86"/>
        <v>0</v>
      </c>
      <c r="BZ21" s="72">
        <f t="shared" si="87"/>
        <v>0</v>
      </c>
      <c r="CA21" s="71">
        <f t="shared" si="88"/>
        <v>0</v>
      </c>
      <c r="CB21" s="72">
        <f t="shared" si="89"/>
        <v>0</v>
      </c>
      <c r="CC21" s="73">
        <f t="shared" si="90"/>
        <v>0</v>
      </c>
    </row>
    <row r="22" spans="1:81" ht="15.75" thickBot="1" x14ac:dyDescent="0.3">
      <c r="A22" s="106"/>
      <c r="B22" s="88"/>
      <c r="C22" s="65">
        <v>10</v>
      </c>
      <c r="D22" s="66">
        <v>0</v>
      </c>
      <c r="E22" s="80">
        <v>0</v>
      </c>
      <c r="F22" s="67" t="e">
        <f t="shared" si="46"/>
        <v>#DIV/0!</v>
      </c>
      <c r="G22" s="80">
        <v>0</v>
      </c>
      <c r="H22" s="67" t="e">
        <f t="shared" si="47"/>
        <v>#DIV/0!</v>
      </c>
      <c r="I22" s="80">
        <v>0</v>
      </c>
      <c r="J22" s="67" t="e">
        <f t="shared" si="48"/>
        <v>#DIV/0!</v>
      </c>
      <c r="K22" s="80">
        <v>0</v>
      </c>
      <c r="L22" s="67" t="e">
        <f t="shared" si="49"/>
        <v>#DIV/0!</v>
      </c>
      <c r="M22" s="80">
        <f t="shared" si="50"/>
        <v>0</v>
      </c>
      <c r="N22" s="67" t="e">
        <f t="shared" si="51"/>
        <v>#DIV/0!</v>
      </c>
      <c r="O22" s="80">
        <f t="shared" si="52"/>
        <v>0</v>
      </c>
      <c r="P22" s="67" t="e">
        <f t="shared" si="53"/>
        <v>#DIV/0!</v>
      </c>
      <c r="Q22" s="68" t="e">
        <f t="shared" si="54"/>
        <v>#DIV/0!</v>
      </c>
      <c r="R22" s="88"/>
      <c r="S22" s="65">
        <v>10</v>
      </c>
      <c r="T22" s="66">
        <v>0</v>
      </c>
      <c r="U22" s="80">
        <v>0</v>
      </c>
      <c r="V22" s="67" t="e">
        <f t="shared" si="55"/>
        <v>#DIV/0!</v>
      </c>
      <c r="W22" s="80">
        <v>0</v>
      </c>
      <c r="X22" s="67" t="e">
        <f t="shared" si="56"/>
        <v>#DIV/0!</v>
      </c>
      <c r="Y22" s="80">
        <v>0</v>
      </c>
      <c r="Z22" s="67" t="e">
        <f t="shared" si="57"/>
        <v>#DIV/0!</v>
      </c>
      <c r="AA22" s="80">
        <v>0</v>
      </c>
      <c r="AB22" s="67" t="e">
        <f t="shared" si="58"/>
        <v>#DIV/0!</v>
      </c>
      <c r="AC22" s="80">
        <f t="shared" si="59"/>
        <v>0</v>
      </c>
      <c r="AD22" s="67" t="e">
        <f t="shared" si="60"/>
        <v>#DIV/0!</v>
      </c>
      <c r="AE22" s="80">
        <f t="shared" si="61"/>
        <v>0</v>
      </c>
      <c r="AF22" s="67" t="e">
        <f t="shared" si="62"/>
        <v>#DIV/0!</v>
      </c>
      <c r="AG22" s="68" t="e">
        <f t="shared" si="63"/>
        <v>#DIV/0!</v>
      </c>
      <c r="AH22" s="89"/>
      <c r="AI22" s="65">
        <v>10</v>
      </c>
      <c r="AJ22" s="66">
        <v>0</v>
      </c>
      <c r="AK22" s="80">
        <v>0</v>
      </c>
      <c r="AL22" s="67" t="e">
        <f t="shared" si="64"/>
        <v>#DIV/0!</v>
      </c>
      <c r="AM22" s="80">
        <v>0</v>
      </c>
      <c r="AN22" s="67" t="e">
        <f t="shared" si="65"/>
        <v>#DIV/0!</v>
      </c>
      <c r="AO22" s="80">
        <v>0</v>
      </c>
      <c r="AP22" s="67" t="e">
        <f t="shared" si="66"/>
        <v>#DIV/0!</v>
      </c>
      <c r="AQ22" s="80">
        <v>0</v>
      </c>
      <c r="AR22" s="67" t="e">
        <f t="shared" si="67"/>
        <v>#DIV/0!</v>
      </c>
      <c r="AS22" s="80">
        <f t="shared" si="68"/>
        <v>0</v>
      </c>
      <c r="AT22" s="67" t="e">
        <f t="shared" si="69"/>
        <v>#DIV/0!</v>
      </c>
      <c r="AU22" s="80">
        <f t="shared" si="70"/>
        <v>0</v>
      </c>
      <c r="AV22" s="67" t="e">
        <f t="shared" si="71"/>
        <v>#DIV/0!</v>
      </c>
      <c r="AW22" s="68" t="e">
        <f t="shared" si="72"/>
        <v>#DIV/0!</v>
      </c>
      <c r="AX22" s="89"/>
      <c r="AY22" s="65">
        <v>10</v>
      </c>
      <c r="AZ22" s="66">
        <v>0</v>
      </c>
      <c r="BA22" s="80">
        <v>0</v>
      </c>
      <c r="BB22" s="67" t="e">
        <f t="shared" si="73"/>
        <v>#DIV/0!</v>
      </c>
      <c r="BC22" s="80">
        <v>0</v>
      </c>
      <c r="BD22" s="67" t="e">
        <f t="shared" si="74"/>
        <v>#DIV/0!</v>
      </c>
      <c r="BE22" s="80">
        <v>0</v>
      </c>
      <c r="BF22" s="67" t="e">
        <f t="shared" si="75"/>
        <v>#DIV/0!</v>
      </c>
      <c r="BG22" s="80">
        <v>0</v>
      </c>
      <c r="BH22" s="67" t="e">
        <f t="shared" si="76"/>
        <v>#DIV/0!</v>
      </c>
      <c r="BI22" s="80">
        <f t="shared" si="77"/>
        <v>0</v>
      </c>
      <c r="BJ22" s="67" t="e">
        <f t="shared" si="78"/>
        <v>#DIV/0!</v>
      </c>
      <c r="BK22" s="80">
        <f t="shared" si="79"/>
        <v>0</v>
      </c>
      <c r="BL22" s="67" t="e">
        <f t="shared" si="80"/>
        <v>#DIV/0!</v>
      </c>
      <c r="BM22" s="68" t="e">
        <f t="shared" si="81"/>
        <v>#DIV/0!</v>
      </c>
      <c r="BN22" s="89"/>
      <c r="BO22" s="65">
        <v>10</v>
      </c>
      <c r="BP22" s="66">
        <v>0</v>
      </c>
      <c r="BQ22" s="80">
        <v>0</v>
      </c>
      <c r="BR22" s="67" t="e">
        <f t="shared" si="82"/>
        <v>#DIV/0!</v>
      </c>
      <c r="BS22" s="80">
        <v>0</v>
      </c>
      <c r="BT22" s="67" t="e">
        <f t="shared" si="83"/>
        <v>#DIV/0!</v>
      </c>
      <c r="BU22" s="80">
        <v>0</v>
      </c>
      <c r="BV22" s="67" t="e">
        <f t="shared" si="84"/>
        <v>#DIV/0!</v>
      </c>
      <c r="BW22" s="80">
        <v>0</v>
      </c>
      <c r="BX22" s="67" t="e">
        <f t="shared" si="85"/>
        <v>#DIV/0!</v>
      </c>
      <c r="BY22" s="80">
        <f t="shared" si="86"/>
        <v>0</v>
      </c>
      <c r="BZ22" s="67" t="e">
        <f t="shared" si="87"/>
        <v>#DIV/0!</v>
      </c>
      <c r="CA22" s="80">
        <f t="shared" si="88"/>
        <v>0</v>
      </c>
      <c r="CB22" s="67" t="e">
        <f t="shared" si="89"/>
        <v>#DIV/0!</v>
      </c>
      <c r="CC22" s="68" t="e">
        <f t="shared" si="90"/>
        <v>#DIV/0!</v>
      </c>
    </row>
    <row r="23" spans="1:81" ht="15.75" thickBot="1" x14ac:dyDescent="0.3">
      <c r="A23" s="106"/>
      <c r="B23" s="113"/>
      <c r="C23" s="37">
        <v>11</v>
      </c>
      <c r="D23" s="62">
        <v>0</v>
      </c>
      <c r="E23" s="76">
        <v>0</v>
      </c>
      <c r="F23" s="63" t="e">
        <f t="shared" si="46"/>
        <v>#DIV/0!</v>
      </c>
      <c r="G23" s="76">
        <v>0</v>
      </c>
      <c r="H23" s="63" t="e">
        <f t="shared" si="47"/>
        <v>#DIV/0!</v>
      </c>
      <c r="I23" s="76">
        <v>0</v>
      </c>
      <c r="J23" s="63" t="e">
        <f t="shared" si="48"/>
        <v>#DIV/0!</v>
      </c>
      <c r="K23" s="76">
        <v>0</v>
      </c>
      <c r="L23" s="63" t="e">
        <f t="shared" si="49"/>
        <v>#DIV/0!</v>
      </c>
      <c r="M23" s="76">
        <f t="shared" si="50"/>
        <v>0</v>
      </c>
      <c r="N23" s="63" t="e">
        <f t="shared" si="51"/>
        <v>#DIV/0!</v>
      </c>
      <c r="O23" s="76">
        <f t="shared" si="52"/>
        <v>0</v>
      </c>
      <c r="P23" s="63" t="e">
        <f t="shared" si="53"/>
        <v>#DIV/0!</v>
      </c>
      <c r="Q23" s="64" t="e">
        <f t="shared" si="54"/>
        <v>#DIV/0!</v>
      </c>
      <c r="R23" s="113"/>
      <c r="S23" s="37">
        <v>11</v>
      </c>
      <c r="T23" s="62">
        <v>0</v>
      </c>
      <c r="U23" s="76">
        <v>0</v>
      </c>
      <c r="V23" s="63" t="e">
        <f t="shared" si="55"/>
        <v>#DIV/0!</v>
      </c>
      <c r="W23" s="76">
        <v>0</v>
      </c>
      <c r="X23" s="63" t="e">
        <f t="shared" si="56"/>
        <v>#DIV/0!</v>
      </c>
      <c r="Y23" s="76">
        <v>0</v>
      </c>
      <c r="Z23" s="63" t="e">
        <f t="shared" si="57"/>
        <v>#DIV/0!</v>
      </c>
      <c r="AA23" s="76">
        <v>0</v>
      </c>
      <c r="AB23" s="63" t="e">
        <f t="shared" si="58"/>
        <v>#DIV/0!</v>
      </c>
      <c r="AC23" s="76">
        <f t="shared" si="59"/>
        <v>0</v>
      </c>
      <c r="AD23" s="63" t="e">
        <f t="shared" si="60"/>
        <v>#DIV/0!</v>
      </c>
      <c r="AE23" s="76">
        <f t="shared" si="61"/>
        <v>0</v>
      </c>
      <c r="AF23" s="63" t="e">
        <f t="shared" si="62"/>
        <v>#DIV/0!</v>
      </c>
      <c r="AG23" s="64" t="e">
        <f t="shared" si="63"/>
        <v>#DIV/0!</v>
      </c>
      <c r="AH23" s="89"/>
      <c r="AI23" s="37">
        <v>11</v>
      </c>
      <c r="AJ23" s="62">
        <v>0</v>
      </c>
      <c r="AK23" s="76">
        <v>0</v>
      </c>
      <c r="AL23" s="63" t="e">
        <f t="shared" si="64"/>
        <v>#DIV/0!</v>
      </c>
      <c r="AM23" s="76">
        <v>0</v>
      </c>
      <c r="AN23" s="63" t="e">
        <f t="shared" si="65"/>
        <v>#DIV/0!</v>
      </c>
      <c r="AO23" s="76">
        <v>0</v>
      </c>
      <c r="AP23" s="63" t="e">
        <f t="shared" si="66"/>
        <v>#DIV/0!</v>
      </c>
      <c r="AQ23" s="76">
        <v>0</v>
      </c>
      <c r="AR23" s="63" t="e">
        <f t="shared" si="67"/>
        <v>#DIV/0!</v>
      </c>
      <c r="AS23" s="76">
        <f t="shared" si="68"/>
        <v>0</v>
      </c>
      <c r="AT23" s="63" t="e">
        <f t="shared" si="69"/>
        <v>#DIV/0!</v>
      </c>
      <c r="AU23" s="76">
        <f t="shared" si="70"/>
        <v>0</v>
      </c>
      <c r="AV23" s="63" t="e">
        <f t="shared" si="71"/>
        <v>#DIV/0!</v>
      </c>
      <c r="AW23" s="64" t="e">
        <f t="shared" si="72"/>
        <v>#DIV/0!</v>
      </c>
      <c r="AX23" s="89"/>
      <c r="AY23" s="37">
        <v>11</v>
      </c>
      <c r="AZ23" s="62">
        <v>0</v>
      </c>
      <c r="BA23" s="76">
        <v>0</v>
      </c>
      <c r="BB23" s="63" t="e">
        <f t="shared" si="73"/>
        <v>#DIV/0!</v>
      </c>
      <c r="BC23" s="76">
        <v>0</v>
      </c>
      <c r="BD23" s="63" t="e">
        <f t="shared" si="74"/>
        <v>#DIV/0!</v>
      </c>
      <c r="BE23" s="76">
        <v>0</v>
      </c>
      <c r="BF23" s="63" t="e">
        <f t="shared" si="75"/>
        <v>#DIV/0!</v>
      </c>
      <c r="BG23" s="76">
        <v>0</v>
      </c>
      <c r="BH23" s="63" t="e">
        <f t="shared" si="76"/>
        <v>#DIV/0!</v>
      </c>
      <c r="BI23" s="76">
        <f t="shared" si="77"/>
        <v>0</v>
      </c>
      <c r="BJ23" s="63" t="e">
        <f t="shared" si="78"/>
        <v>#DIV/0!</v>
      </c>
      <c r="BK23" s="76">
        <f t="shared" si="79"/>
        <v>0</v>
      </c>
      <c r="BL23" s="63" t="e">
        <f t="shared" si="80"/>
        <v>#DIV/0!</v>
      </c>
      <c r="BM23" s="64" t="e">
        <f t="shared" si="81"/>
        <v>#DIV/0!</v>
      </c>
      <c r="BN23" s="89"/>
      <c r="BO23" s="37">
        <v>11</v>
      </c>
      <c r="BP23" s="62">
        <v>0</v>
      </c>
      <c r="BQ23" s="76">
        <v>0</v>
      </c>
      <c r="BR23" s="63" t="e">
        <f t="shared" si="82"/>
        <v>#DIV/0!</v>
      </c>
      <c r="BS23" s="76">
        <v>0</v>
      </c>
      <c r="BT23" s="63" t="e">
        <f t="shared" si="83"/>
        <v>#DIV/0!</v>
      </c>
      <c r="BU23" s="76">
        <v>0</v>
      </c>
      <c r="BV23" s="63" t="e">
        <f t="shared" si="84"/>
        <v>#DIV/0!</v>
      </c>
      <c r="BW23" s="76">
        <v>0</v>
      </c>
      <c r="BX23" s="63" t="e">
        <f t="shared" si="85"/>
        <v>#DIV/0!</v>
      </c>
      <c r="BY23" s="76">
        <f t="shared" si="86"/>
        <v>0</v>
      </c>
      <c r="BZ23" s="63" t="e">
        <f t="shared" si="87"/>
        <v>#DIV/0!</v>
      </c>
      <c r="CA23" s="76">
        <f t="shared" si="88"/>
        <v>0</v>
      </c>
      <c r="CB23" s="63" t="e">
        <f t="shared" si="89"/>
        <v>#DIV/0!</v>
      </c>
      <c r="CC23" s="64" t="e">
        <f t="shared" si="90"/>
        <v>#DIV/0!</v>
      </c>
    </row>
    <row r="24" spans="1:81" ht="39.75" thickBot="1" x14ac:dyDescent="0.3">
      <c r="A24" s="106"/>
      <c r="B24" s="124" t="s">
        <v>29</v>
      </c>
      <c r="C24" s="70" t="s">
        <v>14</v>
      </c>
      <c r="D24" s="71">
        <f>SUM(D22:D23)</f>
        <v>0</v>
      </c>
      <c r="E24" s="71">
        <f>SUM(E22:E23)</f>
        <v>0</v>
      </c>
      <c r="F24" s="72" t="e">
        <f t="shared" si="46"/>
        <v>#DIV/0!</v>
      </c>
      <c r="G24" s="127">
        <f>SUM(G22:G23)</f>
        <v>0</v>
      </c>
      <c r="H24" s="72" t="e">
        <f t="shared" si="47"/>
        <v>#DIV/0!</v>
      </c>
      <c r="I24" s="127">
        <f>SUM(I22:I23)</f>
        <v>0</v>
      </c>
      <c r="J24" s="72" t="e">
        <f t="shared" si="48"/>
        <v>#DIV/0!</v>
      </c>
      <c r="K24" s="127">
        <f>SUM(K22:K23)</f>
        <v>0</v>
      </c>
      <c r="L24" s="141" t="e">
        <f t="shared" si="49"/>
        <v>#DIV/0!</v>
      </c>
      <c r="M24" s="127">
        <f t="shared" si="50"/>
        <v>0</v>
      </c>
      <c r="N24" s="72" t="e">
        <f t="shared" si="51"/>
        <v>#DIV/0!</v>
      </c>
      <c r="O24" s="127">
        <f t="shared" si="52"/>
        <v>0</v>
      </c>
      <c r="P24" s="72" t="e">
        <f t="shared" si="53"/>
        <v>#DIV/0!</v>
      </c>
      <c r="Q24" s="73" t="e">
        <f t="shared" si="54"/>
        <v>#DIV/0!</v>
      </c>
      <c r="R24" s="124" t="s">
        <v>29</v>
      </c>
      <c r="S24" s="70" t="s">
        <v>14</v>
      </c>
      <c r="T24" s="71">
        <f>SUM(T22:T23)</f>
        <v>0</v>
      </c>
      <c r="U24" s="71">
        <f>SUM(U22:U23)</f>
        <v>0</v>
      </c>
      <c r="V24" s="72" t="e">
        <f t="shared" si="55"/>
        <v>#DIV/0!</v>
      </c>
      <c r="W24" s="127">
        <f>SUM(W22:W23)</f>
        <v>0</v>
      </c>
      <c r="X24" s="72" t="e">
        <f t="shared" si="56"/>
        <v>#DIV/0!</v>
      </c>
      <c r="Y24" s="127">
        <f>SUM(Y22:Y23)</f>
        <v>0</v>
      </c>
      <c r="Z24" s="72" t="e">
        <f t="shared" si="57"/>
        <v>#DIV/0!</v>
      </c>
      <c r="AA24" s="127">
        <f>SUM(AA22:AA23)</f>
        <v>0</v>
      </c>
      <c r="AB24" s="141" t="e">
        <f t="shared" si="58"/>
        <v>#DIV/0!</v>
      </c>
      <c r="AC24" s="127">
        <f t="shared" si="59"/>
        <v>0</v>
      </c>
      <c r="AD24" s="72" t="e">
        <f t="shared" si="60"/>
        <v>#DIV/0!</v>
      </c>
      <c r="AE24" s="127">
        <f t="shared" si="61"/>
        <v>0</v>
      </c>
      <c r="AF24" s="72" t="e">
        <f t="shared" si="62"/>
        <v>#DIV/0!</v>
      </c>
      <c r="AG24" s="73" t="e">
        <f t="shared" si="63"/>
        <v>#DIV/0!</v>
      </c>
      <c r="AH24" s="124" t="s">
        <v>29</v>
      </c>
      <c r="AI24" s="70" t="s">
        <v>14</v>
      </c>
      <c r="AJ24" s="71">
        <f>SUM(AJ22:AJ23)</f>
        <v>0</v>
      </c>
      <c r="AK24" s="71">
        <f>SUM(AK22:AK23)</f>
        <v>0</v>
      </c>
      <c r="AL24" s="72" t="e">
        <f t="shared" si="64"/>
        <v>#DIV/0!</v>
      </c>
      <c r="AM24" s="127">
        <f>SUM(AM22:AM23)</f>
        <v>0</v>
      </c>
      <c r="AN24" s="72" t="e">
        <f t="shared" si="65"/>
        <v>#DIV/0!</v>
      </c>
      <c r="AO24" s="127">
        <f>SUM(AO22:AO23)</f>
        <v>0</v>
      </c>
      <c r="AP24" s="72" t="e">
        <f t="shared" si="66"/>
        <v>#DIV/0!</v>
      </c>
      <c r="AQ24" s="127">
        <f>SUM(AQ22:AQ23)</f>
        <v>0</v>
      </c>
      <c r="AR24" s="141" t="e">
        <f t="shared" si="67"/>
        <v>#DIV/0!</v>
      </c>
      <c r="AS24" s="127">
        <f t="shared" si="68"/>
        <v>0</v>
      </c>
      <c r="AT24" s="72" t="e">
        <f t="shared" si="69"/>
        <v>#DIV/0!</v>
      </c>
      <c r="AU24" s="127">
        <f t="shared" si="70"/>
        <v>0</v>
      </c>
      <c r="AV24" s="72" t="e">
        <f t="shared" si="71"/>
        <v>#DIV/0!</v>
      </c>
      <c r="AW24" s="73" t="e">
        <f t="shared" si="72"/>
        <v>#DIV/0!</v>
      </c>
      <c r="AX24" s="124" t="s">
        <v>29</v>
      </c>
      <c r="AY24" s="70" t="s">
        <v>14</v>
      </c>
      <c r="AZ24" s="71">
        <f>SUM(AZ22:AZ23)</f>
        <v>0</v>
      </c>
      <c r="BA24" s="71">
        <f>SUM(BA22:BA23)</f>
        <v>0</v>
      </c>
      <c r="BB24" s="72" t="e">
        <f t="shared" si="73"/>
        <v>#DIV/0!</v>
      </c>
      <c r="BC24" s="127">
        <f>SUM(BC22:BC23)</f>
        <v>0</v>
      </c>
      <c r="BD24" s="72" t="e">
        <f t="shared" si="74"/>
        <v>#DIV/0!</v>
      </c>
      <c r="BE24" s="127">
        <f>SUM(BE22:BE23)</f>
        <v>0</v>
      </c>
      <c r="BF24" s="72" t="e">
        <f t="shared" si="75"/>
        <v>#DIV/0!</v>
      </c>
      <c r="BG24" s="127">
        <f>SUM(BG22:BG23)</f>
        <v>0</v>
      </c>
      <c r="BH24" s="141" t="e">
        <f t="shared" si="76"/>
        <v>#DIV/0!</v>
      </c>
      <c r="BI24" s="127">
        <f t="shared" si="77"/>
        <v>0</v>
      </c>
      <c r="BJ24" s="72" t="e">
        <f t="shared" si="78"/>
        <v>#DIV/0!</v>
      </c>
      <c r="BK24" s="127">
        <f t="shared" si="79"/>
        <v>0</v>
      </c>
      <c r="BL24" s="72" t="e">
        <f t="shared" si="80"/>
        <v>#DIV/0!</v>
      </c>
      <c r="BM24" s="73" t="e">
        <f t="shared" si="81"/>
        <v>#DIV/0!</v>
      </c>
      <c r="BN24" s="124" t="s">
        <v>29</v>
      </c>
      <c r="BO24" s="70" t="s">
        <v>14</v>
      </c>
      <c r="BP24" s="71">
        <f>SUM(BP22:BP23)</f>
        <v>0</v>
      </c>
      <c r="BQ24" s="71">
        <f>SUM(BQ22:BQ23)</f>
        <v>0</v>
      </c>
      <c r="BR24" s="72" t="e">
        <f t="shared" si="82"/>
        <v>#DIV/0!</v>
      </c>
      <c r="BS24" s="127">
        <f>SUM(BS22:BS23)</f>
        <v>0</v>
      </c>
      <c r="BT24" s="72" t="e">
        <f t="shared" si="83"/>
        <v>#DIV/0!</v>
      </c>
      <c r="BU24" s="127">
        <f>SUM(BU22:BU23)</f>
        <v>0</v>
      </c>
      <c r="BV24" s="72" t="e">
        <f t="shared" si="84"/>
        <v>#DIV/0!</v>
      </c>
      <c r="BW24" s="127">
        <f>SUM(BW22:BW23)</f>
        <v>0</v>
      </c>
      <c r="BX24" s="141" t="e">
        <f t="shared" si="85"/>
        <v>#DIV/0!</v>
      </c>
      <c r="BY24" s="127">
        <f t="shared" si="86"/>
        <v>0</v>
      </c>
      <c r="BZ24" s="72" t="e">
        <f t="shared" si="87"/>
        <v>#DIV/0!</v>
      </c>
      <c r="CA24" s="127">
        <f t="shared" si="88"/>
        <v>0</v>
      </c>
      <c r="CB24" s="72" t="e">
        <f t="shared" si="89"/>
        <v>#DIV/0!</v>
      </c>
      <c r="CC24" s="73" t="e">
        <f t="shared" si="90"/>
        <v>#DIV/0!</v>
      </c>
    </row>
    <row r="25" spans="1:81" x14ac:dyDescent="0.25">
      <c r="A25" s="106"/>
    </row>
  </sheetData>
  <mergeCells count="90">
    <mergeCell ref="K17:L17"/>
    <mergeCell ref="M17:N17"/>
    <mergeCell ref="B4:B5"/>
    <mergeCell ref="C4:D4"/>
    <mergeCell ref="E4:F4"/>
    <mergeCell ref="G4:H4"/>
    <mergeCell ref="I4:J4"/>
    <mergeCell ref="K4:L4"/>
    <mergeCell ref="B17:B18"/>
    <mergeCell ref="C17:D17"/>
    <mergeCell ref="E17:F17"/>
    <mergeCell ref="G17:H17"/>
    <mergeCell ref="I17:J17"/>
    <mergeCell ref="M4:N4"/>
    <mergeCell ref="O17:P17"/>
    <mergeCell ref="Q17:Q18"/>
    <mergeCell ref="AA4:AB4"/>
    <mergeCell ref="AC4:AD4"/>
    <mergeCell ref="AE4:AF4"/>
    <mergeCell ref="O4:P4"/>
    <mergeCell ref="Q4:Q5"/>
    <mergeCell ref="W4:X4"/>
    <mergeCell ref="Y4:Z4"/>
    <mergeCell ref="AG4:AG5"/>
    <mergeCell ref="R17:R18"/>
    <mergeCell ref="S17:T17"/>
    <mergeCell ref="U17:V17"/>
    <mergeCell ref="W17:X17"/>
    <mergeCell ref="Y17:Z17"/>
    <mergeCell ref="AA17:AB17"/>
    <mergeCell ref="AC17:AD17"/>
    <mergeCell ref="AE17:AF17"/>
    <mergeCell ref="AG17:AG18"/>
    <mergeCell ref="R4:R5"/>
    <mergeCell ref="S4:T4"/>
    <mergeCell ref="U4:V4"/>
    <mergeCell ref="AH4:AH5"/>
    <mergeCell ref="AI4:AJ4"/>
    <mergeCell ref="AK4:AL4"/>
    <mergeCell ref="AM4:AN4"/>
    <mergeCell ref="AO4:AP4"/>
    <mergeCell ref="AQ4:AR4"/>
    <mergeCell ref="AS4:AT4"/>
    <mergeCell ref="AU4:AV4"/>
    <mergeCell ref="AW4:AW5"/>
    <mergeCell ref="AX4:AX5"/>
    <mergeCell ref="AY17:AZ17"/>
    <mergeCell ref="BA17:BB17"/>
    <mergeCell ref="BC17:BD17"/>
    <mergeCell ref="AY4:AZ4"/>
    <mergeCell ref="BA4:BB4"/>
    <mergeCell ref="BC4:BD4"/>
    <mergeCell ref="AQ17:AR17"/>
    <mergeCell ref="AS17:AT17"/>
    <mergeCell ref="AU17:AV17"/>
    <mergeCell ref="AW17:AW18"/>
    <mergeCell ref="AX17:AX18"/>
    <mergeCell ref="AH17:AH18"/>
    <mergeCell ref="AI17:AJ17"/>
    <mergeCell ref="AK17:AL17"/>
    <mergeCell ref="AM17:AN17"/>
    <mergeCell ref="AO17:AP17"/>
    <mergeCell ref="BS4:BT4"/>
    <mergeCell ref="BU4:BV4"/>
    <mergeCell ref="BE17:BF17"/>
    <mergeCell ref="BG17:BH17"/>
    <mergeCell ref="BI17:BJ17"/>
    <mergeCell ref="BK17:BL17"/>
    <mergeCell ref="BM17:BM18"/>
    <mergeCell ref="BI4:BJ4"/>
    <mergeCell ref="BK4:BL4"/>
    <mergeCell ref="BM4:BM5"/>
    <mergeCell ref="BE4:BF4"/>
    <mergeCell ref="BG4:BH4"/>
    <mergeCell ref="BW4:BX4"/>
    <mergeCell ref="BY4:BZ4"/>
    <mergeCell ref="CA4:CB4"/>
    <mergeCell ref="CC4:CC5"/>
    <mergeCell ref="BN17:BN18"/>
    <mergeCell ref="BO17:BP17"/>
    <mergeCell ref="BQ17:BR17"/>
    <mergeCell ref="BS17:BT17"/>
    <mergeCell ref="BU17:BV17"/>
    <mergeCell ref="BW17:BX17"/>
    <mergeCell ref="BY17:BZ17"/>
    <mergeCell ref="CA17:CB17"/>
    <mergeCell ref="CC17:CC18"/>
    <mergeCell ref="BN4:BN5"/>
    <mergeCell ref="BO4:BP4"/>
    <mergeCell ref="BQ4:BR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7"/>
  <sheetViews>
    <sheetView topLeftCell="AX4" workbookViewId="0">
      <selection activeCell="BX27" sqref="BX27:BX28"/>
    </sheetView>
  </sheetViews>
  <sheetFormatPr defaultRowHeight="15" x14ac:dyDescent="0.25"/>
  <cols>
    <col min="2" max="2" width="15.140625" customWidth="1"/>
    <col min="4" max="4" width="4.7109375" customWidth="1"/>
    <col min="5" max="5" width="4.85546875" customWidth="1"/>
    <col min="6" max="6" width="6" customWidth="1"/>
    <col min="7" max="7" width="4.42578125" customWidth="1"/>
    <col min="8" max="8" width="6.140625" customWidth="1"/>
    <col min="9" max="9" width="4.28515625" customWidth="1"/>
    <col min="10" max="10" width="4.85546875" customWidth="1"/>
    <col min="11" max="11" width="4.5703125" customWidth="1"/>
    <col min="12" max="12" width="4.85546875" customWidth="1"/>
    <col min="13" max="13" width="4.7109375" customWidth="1"/>
    <col min="14" max="14" width="6.140625" customWidth="1"/>
    <col min="15" max="15" width="4.85546875" customWidth="1"/>
    <col min="16" max="16" width="6.140625" customWidth="1"/>
    <col min="17" max="17" width="6.42578125" customWidth="1"/>
    <col min="18" max="18" width="15" customWidth="1"/>
    <col min="20" max="20" width="5" customWidth="1"/>
    <col min="21" max="21" width="4.85546875" customWidth="1"/>
    <col min="22" max="22" width="5.85546875" customWidth="1"/>
    <col min="23" max="23" width="4.5703125" customWidth="1"/>
    <col min="24" max="24" width="5.7109375" customWidth="1"/>
    <col min="25" max="25" width="4.5703125" customWidth="1"/>
    <col min="26" max="26" width="5" customWidth="1"/>
    <col min="27" max="27" width="3.85546875" customWidth="1"/>
    <col min="28" max="28" width="4.7109375" customWidth="1"/>
    <col min="29" max="29" width="4.28515625" customWidth="1"/>
    <col min="30" max="30" width="5.42578125" customWidth="1"/>
    <col min="31" max="31" width="4.28515625" customWidth="1"/>
    <col min="32" max="32" width="5" customWidth="1"/>
    <col min="33" max="33" width="6.140625" customWidth="1"/>
    <col min="34" max="34" width="14" customWidth="1"/>
    <col min="36" max="37" width="4.5703125" customWidth="1"/>
    <col min="38" max="38" width="6.140625" customWidth="1"/>
    <col min="39" max="39" width="4.5703125" customWidth="1"/>
    <col min="40" max="40" width="6.140625" customWidth="1"/>
    <col min="41" max="41" width="4.5703125" customWidth="1"/>
    <col min="42" max="42" width="6.140625" customWidth="1"/>
    <col min="43" max="43" width="4.5703125" customWidth="1"/>
    <col min="44" max="44" width="6.140625" customWidth="1"/>
    <col min="45" max="45" width="4.5703125" customWidth="1"/>
    <col min="46" max="46" width="6.140625" customWidth="1"/>
    <col min="47" max="47" width="4.5703125" customWidth="1"/>
    <col min="48" max="49" width="6.140625" customWidth="1"/>
    <col min="50" max="50" width="13.42578125" customWidth="1"/>
    <col min="52" max="53" width="4.5703125" customWidth="1"/>
    <col min="54" max="54" width="6.140625" customWidth="1"/>
    <col min="55" max="55" width="4.5703125" customWidth="1"/>
    <col min="56" max="56" width="6.140625" customWidth="1"/>
    <col min="57" max="57" width="4.5703125" customWidth="1"/>
    <col min="58" max="58" width="6.140625" customWidth="1"/>
    <col min="59" max="59" width="4.5703125" customWidth="1"/>
    <col min="60" max="60" width="6.140625" customWidth="1"/>
    <col min="61" max="61" width="4.5703125" customWidth="1"/>
    <col min="62" max="62" width="6.140625" customWidth="1"/>
    <col min="63" max="63" width="4.5703125" customWidth="1"/>
    <col min="64" max="65" width="6.140625" customWidth="1"/>
    <col min="66" max="66" width="13.28515625" customWidth="1"/>
    <col min="68" max="69" width="4.5703125" customWidth="1"/>
    <col min="70" max="70" width="6.140625" customWidth="1"/>
    <col min="71" max="71" width="4.5703125" customWidth="1"/>
    <col min="72" max="72" width="6.140625" customWidth="1"/>
    <col min="73" max="73" width="4.5703125" customWidth="1"/>
    <col min="74" max="74" width="6.140625" customWidth="1"/>
    <col min="75" max="75" width="4.5703125" customWidth="1"/>
    <col min="76" max="76" width="6.140625" customWidth="1"/>
    <col min="77" max="77" width="4.5703125" customWidth="1"/>
    <col min="78" max="78" width="6.140625" customWidth="1"/>
    <col min="79" max="79" width="4.5703125" customWidth="1"/>
    <col min="80" max="81" width="6.140625" customWidth="1"/>
  </cols>
  <sheetData>
    <row r="1" spans="1:81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</row>
    <row r="2" spans="1:8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</row>
    <row r="3" spans="1:81" x14ac:dyDescent="0.25">
      <c r="A3" s="106"/>
      <c r="B3" s="2" t="s">
        <v>105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2" t="s">
        <v>105</v>
      </c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2" t="s">
        <v>105</v>
      </c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2" t="s">
        <v>105</v>
      </c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2" t="s">
        <v>105</v>
      </c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</row>
    <row r="4" spans="1:81" ht="15.75" thickBot="1" x14ac:dyDescent="0.3">
      <c r="A4" s="106"/>
      <c r="B4" s="82" t="s">
        <v>52</v>
      </c>
      <c r="C4" s="82" t="s">
        <v>25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 t="s">
        <v>52</v>
      </c>
      <c r="S4" s="82" t="s">
        <v>96</v>
      </c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52</v>
      </c>
      <c r="AI4" s="82" t="s">
        <v>97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 t="s">
        <v>52</v>
      </c>
      <c r="AY4" s="82" t="s">
        <v>98</v>
      </c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 t="s">
        <v>52</v>
      </c>
      <c r="BO4" s="82" t="s">
        <v>99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</row>
    <row r="5" spans="1:81" ht="15.75" thickBot="1" x14ac:dyDescent="0.3">
      <c r="A5" s="106"/>
      <c r="B5" s="287" t="s">
        <v>1</v>
      </c>
      <c r="C5" s="299" t="s">
        <v>2</v>
      </c>
      <c r="D5" s="275"/>
      <c r="E5" s="285" t="s">
        <v>3</v>
      </c>
      <c r="F5" s="285"/>
      <c r="G5" s="285" t="s">
        <v>4</v>
      </c>
      <c r="H5" s="285"/>
      <c r="I5" s="285" t="s">
        <v>5</v>
      </c>
      <c r="J5" s="285"/>
      <c r="K5" s="285" t="s">
        <v>6</v>
      </c>
      <c r="L5" s="285"/>
      <c r="M5" s="285" t="s">
        <v>7</v>
      </c>
      <c r="N5" s="285"/>
      <c r="O5" s="285" t="s">
        <v>8</v>
      </c>
      <c r="P5" s="274"/>
      <c r="Q5" s="276" t="s">
        <v>9</v>
      </c>
      <c r="R5" s="287" t="s">
        <v>1</v>
      </c>
      <c r="S5" s="299" t="s">
        <v>2</v>
      </c>
      <c r="T5" s="275"/>
      <c r="U5" s="285" t="s">
        <v>3</v>
      </c>
      <c r="V5" s="285"/>
      <c r="W5" s="285" t="s">
        <v>4</v>
      </c>
      <c r="X5" s="285"/>
      <c r="Y5" s="285" t="s">
        <v>5</v>
      </c>
      <c r="Z5" s="285"/>
      <c r="AA5" s="285" t="s">
        <v>6</v>
      </c>
      <c r="AB5" s="285"/>
      <c r="AC5" s="285" t="s">
        <v>7</v>
      </c>
      <c r="AD5" s="285"/>
      <c r="AE5" s="285" t="s">
        <v>8</v>
      </c>
      <c r="AF5" s="274"/>
      <c r="AG5" s="276" t="s">
        <v>9</v>
      </c>
      <c r="AH5" s="287" t="s">
        <v>1</v>
      </c>
      <c r="AI5" s="299" t="s">
        <v>2</v>
      </c>
      <c r="AJ5" s="275"/>
      <c r="AK5" s="285" t="s">
        <v>3</v>
      </c>
      <c r="AL5" s="285"/>
      <c r="AM5" s="285" t="s">
        <v>4</v>
      </c>
      <c r="AN5" s="285"/>
      <c r="AO5" s="285" t="s">
        <v>5</v>
      </c>
      <c r="AP5" s="285"/>
      <c r="AQ5" s="285" t="s">
        <v>6</v>
      </c>
      <c r="AR5" s="285"/>
      <c r="AS5" s="285" t="s">
        <v>7</v>
      </c>
      <c r="AT5" s="285"/>
      <c r="AU5" s="285" t="s">
        <v>8</v>
      </c>
      <c r="AV5" s="274"/>
      <c r="AW5" s="276" t="s">
        <v>9</v>
      </c>
      <c r="AX5" s="287" t="s">
        <v>1</v>
      </c>
      <c r="AY5" s="299" t="s">
        <v>2</v>
      </c>
      <c r="AZ5" s="275"/>
      <c r="BA5" s="285" t="s">
        <v>3</v>
      </c>
      <c r="BB5" s="285"/>
      <c r="BC5" s="285" t="s">
        <v>4</v>
      </c>
      <c r="BD5" s="285"/>
      <c r="BE5" s="285" t="s">
        <v>5</v>
      </c>
      <c r="BF5" s="285"/>
      <c r="BG5" s="285" t="s">
        <v>6</v>
      </c>
      <c r="BH5" s="285"/>
      <c r="BI5" s="285" t="s">
        <v>7</v>
      </c>
      <c r="BJ5" s="285"/>
      <c r="BK5" s="285" t="s">
        <v>8</v>
      </c>
      <c r="BL5" s="274"/>
      <c r="BM5" s="276" t="s">
        <v>9</v>
      </c>
      <c r="BN5" s="287" t="s">
        <v>1</v>
      </c>
      <c r="BO5" s="299" t="s">
        <v>2</v>
      </c>
      <c r="BP5" s="275"/>
      <c r="BQ5" s="285" t="s">
        <v>3</v>
      </c>
      <c r="BR5" s="285"/>
      <c r="BS5" s="285" t="s">
        <v>4</v>
      </c>
      <c r="BT5" s="285"/>
      <c r="BU5" s="285" t="s">
        <v>5</v>
      </c>
      <c r="BV5" s="285"/>
      <c r="BW5" s="285" t="s">
        <v>6</v>
      </c>
      <c r="BX5" s="285"/>
      <c r="BY5" s="285" t="s">
        <v>7</v>
      </c>
      <c r="BZ5" s="285"/>
      <c r="CA5" s="285" t="s">
        <v>8</v>
      </c>
      <c r="CB5" s="274"/>
      <c r="CC5" s="276" t="s">
        <v>9</v>
      </c>
    </row>
    <row r="6" spans="1:81" ht="23.25" thickBot="1" x14ac:dyDescent="0.3">
      <c r="A6" s="107"/>
      <c r="B6" s="288"/>
      <c r="C6" s="24" t="s">
        <v>10</v>
      </c>
      <c r="D6" s="25" t="s">
        <v>11</v>
      </c>
      <c r="E6" s="143" t="s">
        <v>11</v>
      </c>
      <c r="F6" s="143" t="s">
        <v>12</v>
      </c>
      <c r="G6" s="143" t="s">
        <v>11</v>
      </c>
      <c r="H6" s="143" t="s">
        <v>12</v>
      </c>
      <c r="I6" s="143" t="s">
        <v>11</v>
      </c>
      <c r="J6" s="143" t="s">
        <v>12</v>
      </c>
      <c r="K6" s="143" t="s">
        <v>11</v>
      </c>
      <c r="L6" s="143" t="s">
        <v>12</v>
      </c>
      <c r="M6" s="143" t="s">
        <v>11</v>
      </c>
      <c r="N6" s="143" t="s">
        <v>12</v>
      </c>
      <c r="O6" s="143" t="s">
        <v>11</v>
      </c>
      <c r="P6" s="149" t="s">
        <v>12</v>
      </c>
      <c r="Q6" s="277"/>
      <c r="R6" s="288"/>
      <c r="S6" s="24" t="s">
        <v>10</v>
      </c>
      <c r="T6" s="25" t="s">
        <v>11</v>
      </c>
      <c r="U6" s="143" t="s">
        <v>11</v>
      </c>
      <c r="V6" s="143" t="s">
        <v>12</v>
      </c>
      <c r="W6" s="143" t="s">
        <v>11</v>
      </c>
      <c r="X6" s="143" t="s">
        <v>12</v>
      </c>
      <c r="Y6" s="143" t="s">
        <v>11</v>
      </c>
      <c r="Z6" s="143" t="s">
        <v>12</v>
      </c>
      <c r="AA6" s="143" t="s">
        <v>11</v>
      </c>
      <c r="AB6" s="143" t="s">
        <v>12</v>
      </c>
      <c r="AC6" s="143" t="s">
        <v>11</v>
      </c>
      <c r="AD6" s="143" t="s">
        <v>12</v>
      </c>
      <c r="AE6" s="143" t="s">
        <v>11</v>
      </c>
      <c r="AF6" s="149" t="s">
        <v>12</v>
      </c>
      <c r="AG6" s="277"/>
      <c r="AH6" s="288"/>
      <c r="AI6" s="24" t="s">
        <v>10</v>
      </c>
      <c r="AJ6" s="25" t="s">
        <v>11</v>
      </c>
      <c r="AK6" s="143" t="s">
        <v>11</v>
      </c>
      <c r="AL6" s="143" t="s">
        <v>12</v>
      </c>
      <c r="AM6" s="143" t="s">
        <v>11</v>
      </c>
      <c r="AN6" s="143" t="s">
        <v>12</v>
      </c>
      <c r="AO6" s="143" t="s">
        <v>11</v>
      </c>
      <c r="AP6" s="143" t="s">
        <v>12</v>
      </c>
      <c r="AQ6" s="143" t="s">
        <v>11</v>
      </c>
      <c r="AR6" s="143" t="s">
        <v>12</v>
      </c>
      <c r="AS6" s="143" t="s">
        <v>11</v>
      </c>
      <c r="AT6" s="143" t="s">
        <v>12</v>
      </c>
      <c r="AU6" s="143" t="s">
        <v>11</v>
      </c>
      <c r="AV6" s="149" t="s">
        <v>12</v>
      </c>
      <c r="AW6" s="277"/>
      <c r="AX6" s="288"/>
      <c r="AY6" s="24" t="s">
        <v>10</v>
      </c>
      <c r="AZ6" s="25" t="s">
        <v>11</v>
      </c>
      <c r="BA6" s="143" t="s">
        <v>11</v>
      </c>
      <c r="BB6" s="143" t="s">
        <v>12</v>
      </c>
      <c r="BC6" s="143" t="s">
        <v>11</v>
      </c>
      <c r="BD6" s="143" t="s">
        <v>12</v>
      </c>
      <c r="BE6" s="143" t="s">
        <v>11</v>
      </c>
      <c r="BF6" s="143" t="s">
        <v>12</v>
      </c>
      <c r="BG6" s="143" t="s">
        <v>11</v>
      </c>
      <c r="BH6" s="143" t="s">
        <v>12</v>
      </c>
      <c r="BI6" s="143" t="s">
        <v>11</v>
      </c>
      <c r="BJ6" s="143" t="s">
        <v>12</v>
      </c>
      <c r="BK6" s="143" t="s">
        <v>11</v>
      </c>
      <c r="BL6" s="149" t="s">
        <v>12</v>
      </c>
      <c r="BM6" s="277"/>
      <c r="BN6" s="288"/>
      <c r="BO6" s="24" t="s">
        <v>10</v>
      </c>
      <c r="BP6" s="25" t="s">
        <v>11</v>
      </c>
      <c r="BQ6" s="143" t="s">
        <v>11</v>
      </c>
      <c r="BR6" s="143" t="s">
        <v>12</v>
      </c>
      <c r="BS6" s="143" t="s">
        <v>11</v>
      </c>
      <c r="BT6" s="143" t="s">
        <v>12</v>
      </c>
      <c r="BU6" s="143" t="s">
        <v>11</v>
      </c>
      <c r="BV6" s="143" t="s">
        <v>12</v>
      </c>
      <c r="BW6" s="143" t="s">
        <v>11</v>
      </c>
      <c r="BX6" s="143" t="s">
        <v>12</v>
      </c>
      <c r="BY6" s="143" t="s">
        <v>11</v>
      </c>
      <c r="BZ6" s="143" t="s">
        <v>12</v>
      </c>
      <c r="CA6" s="143" t="s">
        <v>11</v>
      </c>
      <c r="CB6" s="149" t="s">
        <v>12</v>
      </c>
      <c r="CC6" s="277"/>
    </row>
    <row r="7" spans="1:81" x14ac:dyDescent="0.25">
      <c r="A7" s="106"/>
      <c r="B7" s="148" t="s">
        <v>44</v>
      </c>
      <c r="C7" s="151">
        <v>5</v>
      </c>
      <c r="D7" s="66">
        <v>0</v>
      </c>
      <c r="E7" s="80">
        <v>0</v>
      </c>
      <c r="F7" s="67" t="e">
        <f t="shared" ref="F7:F11" si="0">E7/D7</f>
        <v>#DIV/0!</v>
      </c>
      <c r="G7" s="80">
        <v>0</v>
      </c>
      <c r="H7" s="67" t="e">
        <f t="shared" ref="H7:H11" si="1">G7/D7</f>
        <v>#DIV/0!</v>
      </c>
      <c r="I7" s="80">
        <v>0</v>
      </c>
      <c r="J7" s="67" t="e">
        <f t="shared" ref="J7:J11" si="2">I7/D7</f>
        <v>#DIV/0!</v>
      </c>
      <c r="K7" s="80">
        <v>0</v>
      </c>
      <c r="L7" s="67" t="e">
        <f t="shared" ref="L7:L11" si="3">K7/D7</f>
        <v>#DIV/0!</v>
      </c>
      <c r="M7" s="30">
        <f t="shared" ref="M7:M11" si="4">E7+G7</f>
        <v>0</v>
      </c>
      <c r="N7" s="31" t="e">
        <f t="shared" ref="N7:N11" si="5">M7/D7</f>
        <v>#DIV/0!</v>
      </c>
      <c r="O7" s="30">
        <f t="shared" ref="O7:O11" si="6">E7+G7+I7</f>
        <v>0</v>
      </c>
      <c r="P7" s="128" t="e">
        <f t="shared" ref="P7:P11" si="7">O7/D7</f>
        <v>#DIV/0!</v>
      </c>
      <c r="Q7" s="150" t="e">
        <f t="shared" ref="Q7:Q11" si="8">(5*E7+4*G7+3*I7+2*K7)/D7/5</f>
        <v>#DIV/0!</v>
      </c>
      <c r="R7" s="148" t="s">
        <v>44</v>
      </c>
      <c r="S7" s="151">
        <v>5</v>
      </c>
      <c r="T7" s="66">
        <v>1</v>
      </c>
      <c r="U7" s="80">
        <v>0</v>
      </c>
      <c r="V7" s="67">
        <f t="shared" ref="V7:V11" si="9">U7/T7</f>
        <v>0</v>
      </c>
      <c r="W7" s="80">
        <v>0</v>
      </c>
      <c r="X7" s="67">
        <f t="shared" ref="X7:X11" si="10">W7/T7</f>
        <v>0</v>
      </c>
      <c r="Y7" s="80">
        <v>0</v>
      </c>
      <c r="Z7" s="67">
        <f t="shared" ref="Z7:Z11" si="11">Y7/T7</f>
        <v>0</v>
      </c>
      <c r="AA7" s="80">
        <v>0</v>
      </c>
      <c r="AB7" s="67">
        <f t="shared" ref="AB7:AB11" si="12">AA7/T7</f>
        <v>0</v>
      </c>
      <c r="AC7" s="30">
        <f t="shared" ref="AC7:AC11" si="13">U7+W7</f>
        <v>0</v>
      </c>
      <c r="AD7" s="31">
        <f t="shared" ref="AD7:AD11" si="14">AC7/T7</f>
        <v>0</v>
      </c>
      <c r="AE7" s="30">
        <f t="shared" ref="AE7:AE11" si="15">U7+W7+Y7</f>
        <v>0</v>
      </c>
      <c r="AF7" s="128">
        <f t="shared" ref="AF7:AF11" si="16">AE7/T7</f>
        <v>0</v>
      </c>
      <c r="AG7" s="150">
        <f t="shared" ref="AG7:AG11" si="17">(5*U7+4*W7+3*Y7+2*AA7)/T7/5</f>
        <v>0</v>
      </c>
      <c r="AH7" s="148" t="s">
        <v>44</v>
      </c>
      <c r="AI7" s="151">
        <v>5</v>
      </c>
      <c r="AJ7" s="66">
        <v>1</v>
      </c>
      <c r="AK7" s="80">
        <v>0</v>
      </c>
      <c r="AL7" s="67">
        <f t="shared" ref="AL7:AL11" si="18">AK7/AJ7</f>
        <v>0</v>
      </c>
      <c r="AM7" s="80">
        <v>0</v>
      </c>
      <c r="AN7" s="67">
        <f t="shared" ref="AN7:AN11" si="19">AM7/AJ7</f>
        <v>0</v>
      </c>
      <c r="AO7" s="80">
        <v>0</v>
      </c>
      <c r="AP7" s="67">
        <f t="shared" ref="AP7:AP11" si="20">AO7/AJ7</f>
        <v>0</v>
      </c>
      <c r="AQ7" s="80">
        <v>0</v>
      </c>
      <c r="AR7" s="67">
        <f t="shared" ref="AR7:AR11" si="21">AQ7/AJ7</f>
        <v>0</v>
      </c>
      <c r="AS7" s="30">
        <f t="shared" ref="AS7:AS11" si="22">AK7+AM7</f>
        <v>0</v>
      </c>
      <c r="AT7" s="31">
        <f t="shared" ref="AT7:AT11" si="23">AS7/AJ7</f>
        <v>0</v>
      </c>
      <c r="AU7" s="30">
        <f t="shared" ref="AU7:AU11" si="24">AK7+AM7+AO7</f>
        <v>0</v>
      </c>
      <c r="AV7" s="128">
        <f t="shared" ref="AV7:AV11" si="25">AU7/AJ7</f>
        <v>0</v>
      </c>
      <c r="AW7" s="150">
        <f t="shared" ref="AW7:AW11" si="26">(5*AK7+4*AM7+3*AO7+2*AQ7)/AJ7/5</f>
        <v>0</v>
      </c>
      <c r="AX7" s="148" t="s">
        <v>44</v>
      </c>
      <c r="AY7" s="151">
        <v>5</v>
      </c>
      <c r="AZ7" s="66">
        <v>1</v>
      </c>
      <c r="BA7" s="80">
        <v>0</v>
      </c>
      <c r="BB7" s="67">
        <f t="shared" ref="BB7:BB11" si="27">BA7/AZ7</f>
        <v>0</v>
      </c>
      <c r="BC7" s="80">
        <v>0</v>
      </c>
      <c r="BD7" s="67">
        <f t="shared" ref="BD7:BD11" si="28">BC7/AZ7</f>
        <v>0</v>
      </c>
      <c r="BE7" s="80">
        <v>0</v>
      </c>
      <c r="BF7" s="67">
        <f t="shared" ref="BF7:BF11" si="29">BE7/AZ7</f>
        <v>0</v>
      </c>
      <c r="BG7" s="80">
        <v>0</v>
      </c>
      <c r="BH7" s="67">
        <f t="shared" ref="BH7:BH11" si="30">BG7/AZ7</f>
        <v>0</v>
      </c>
      <c r="BI7" s="30">
        <f t="shared" ref="BI7:BI11" si="31">BA7+BC7</f>
        <v>0</v>
      </c>
      <c r="BJ7" s="31">
        <f t="shared" ref="BJ7:BJ11" si="32">BI7/AZ7</f>
        <v>0</v>
      </c>
      <c r="BK7" s="30">
        <f t="shared" ref="BK7:BK11" si="33">BA7+BC7+BE7</f>
        <v>0</v>
      </c>
      <c r="BL7" s="128">
        <f t="shared" ref="BL7:BL11" si="34">BK7/AZ7</f>
        <v>0</v>
      </c>
      <c r="BM7" s="150">
        <f t="shared" ref="BM7:BM11" si="35">(5*BA7+4*BC7+3*BE7+2*BG7)/AZ7/5</f>
        <v>0</v>
      </c>
      <c r="BN7" s="148" t="s">
        <v>44</v>
      </c>
      <c r="BO7" s="151">
        <v>5</v>
      </c>
      <c r="BP7" s="66">
        <v>1</v>
      </c>
      <c r="BQ7" s="80">
        <v>0</v>
      </c>
      <c r="BR7" s="67">
        <f t="shared" ref="BR7:BR11" si="36">BQ7/BP7</f>
        <v>0</v>
      </c>
      <c r="BS7" s="80">
        <v>0</v>
      </c>
      <c r="BT7" s="67">
        <f t="shared" ref="BT7:BT11" si="37">BS7/BP7</f>
        <v>0</v>
      </c>
      <c r="BU7" s="80">
        <v>0</v>
      </c>
      <c r="BV7" s="67">
        <f t="shared" ref="BV7:BV11" si="38">BU7/BP7</f>
        <v>0</v>
      </c>
      <c r="BW7" s="80">
        <v>0</v>
      </c>
      <c r="BX7" s="67">
        <f t="shared" ref="BX7:BX11" si="39">BW7/BP7</f>
        <v>0</v>
      </c>
      <c r="BY7" s="30">
        <f t="shared" ref="BY7:BY11" si="40">BQ7+BS7</f>
        <v>0</v>
      </c>
      <c r="BZ7" s="31">
        <f t="shared" ref="BZ7:BZ11" si="41">BY7/BP7</f>
        <v>0</v>
      </c>
      <c r="CA7" s="30">
        <f t="shared" ref="CA7:CA11" si="42">BQ7+BS7+BU7</f>
        <v>0</v>
      </c>
      <c r="CB7" s="128">
        <f t="shared" ref="CB7:CB11" si="43">CA7/BP7</f>
        <v>0</v>
      </c>
      <c r="CC7" s="150">
        <f t="shared" ref="CC7:CC11" si="44">(5*BQ7+4*BS7+3*BU7+2*BW7)/BP7/5</f>
        <v>0</v>
      </c>
    </row>
    <row r="8" spans="1:81" x14ac:dyDescent="0.25">
      <c r="A8" s="106"/>
      <c r="B8" s="88" t="s">
        <v>44</v>
      </c>
      <c r="C8" s="65">
        <v>6</v>
      </c>
      <c r="D8" s="144">
        <v>0</v>
      </c>
      <c r="E8" s="80">
        <v>0</v>
      </c>
      <c r="F8" s="67" t="e">
        <f t="shared" si="0"/>
        <v>#DIV/0!</v>
      </c>
      <c r="G8" s="80">
        <v>0</v>
      </c>
      <c r="H8" s="67" t="e">
        <f t="shared" si="1"/>
        <v>#DIV/0!</v>
      </c>
      <c r="I8" s="80">
        <v>0</v>
      </c>
      <c r="J8" s="67" t="e">
        <f t="shared" si="2"/>
        <v>#DIV/0!</v>
      </c>
      <c r="K8" s="80">
        <v>0</v>
      </c>
      <c r="L8" s="67" t="e">
        <f t="shared" si="3"/>
        <v>#DIV/0!</v>
      </c>
      <c r="M8" s="80">
        <f t="shared" si="4"/>
        <v>0</v>
      </c>
      <c r="N8" s="67" t="e">
        <f t="shared" si="5"/>
        <v>#DIV/0!</v>
      </c>
      <c r="O8" s="80">
        <f t="shared" si="6"/>
        <v>0</v>
      </c>
      <c r="P8" s="131" t="e">
        <f t="shared" si="7"/>
        <v>#DIV/0!</v>
      </c>
      <c r="Q8" s="134" t="e">
        <f t="shared" si="8"/>
        <v>#DIV/0!</v>
      </c>
      <c r="R8" s="88" t="s">
        <v>44</v>
      </c>
      <c r="S8" s="65">
        <v>6</v>
      </c>
      <c r="T8" s="144">
        <v>1</v>
      </c>
      <c r="U8" s="80">
        <v>0</v>
      </c>
      <c r="V8" s="67">
        <f t="shared" si="9"/>
        <v>0</v>
      </c>
      <c r="W8" s="80">
        <v>0</v>
      </c>
      <c r="X8" s="67">
        <f t="shared" si="10"/>
        <v>0</v>
      </c>
      <c r="Y8" s="80">
        <v>0</v>
      </c>
      <c r="Z8" s="67">
        <f t="shared" si="11"/>
        <v>0</v>
      </c>
      <c r="AA8" s="80">
        <v>0</v>
      </c>
      <c r="AB8" s="67">
        <f t="shared" si="12"/>
        <v>0</v>
      </c>
      <c r="AC8" s="80">
        <f t="shared" si="13"/>
        <v>0</v>
      </c>
      <c r="AD8" s="67">
        <f t="shared" si="14"/>
        <v>0</v>
      </c>
      <c r="AE8" s="80">
        <f t="shared" si="15"/>
        <v>0</v>
      </c>
      <c r="AF8" s="131">
        <f t="shared" si="16"/>
        <v>0</v>
      </c>
      <c r="AG8" s="134">
        <f t="shared" si="17"/>
        <v>0</v>
      </c>
      <c r="AH8" s="88" t="s">
        <v>44</v>
      </c>
      <c r="AI8" s="65">
        <v>6</v>
      </c>
      <c r="AJ8" s="144">
        <v>1</v>
      </c>
      <c r="AK8" s="80">
        <v>0</v>
      </c>
      <c r="AL8" s="67">
        <f t="shared" si="18"/>
        <v>0</v>
      </c>
      <c r="AM8" s="80">
        <v>0</v>
      </c>
      <c r="AN8" s="67">
        <f t="shared" si="19"/>
        <v>0</v>
      </c>
      <c r="AO8" s="80">
        <v>0</v>
      </c>
      <c r="AP8" s="67">
        <f t="shared" si="20"/>
        <v>0</v>
      </c>
      <c r="AQ8" s="80">
        <v>0</v>
      </c>
      <c r="AR8" s="67">
        <f t="shared" si="21"/>
        <v>0</v>
      </c>
      <c r="AS8" s="80">
        <f t="shared" si="22"/>
        <v>0</v>
      </c>
      <c r="AT8" s="67">
        <f t="shared" si="23"/>
        <v>0</v>
      </c>
      <c r="AU8" s="80">
        <f t="shared" si="24"/>
        <v>0</v>
      </c>
      <c r="AV8" s="131">
        <f t="shared" si="25"/>
        <v>0</v>
      </c>
      <c r="AW8" s="134">
        <f t="shared" si="26"/>
        <v>0</v>
      </c>
      <c r="AX8" s="88" t="s">
        <v>44</v>
      </c>
      <c r="AY8" s="65">
        <v>6</v>
      </c>
      <c r="AZ8" s="144">
        <v>1</v>
      </c>
      <c r="BA8" s="80">
        <v>0</v>
      </c>
      <c r="BB8" s="67">
        <f t="shared" si="27"/>
        <v>0</v>
      </c>
      <c r="BC8" s="80">
        <v>0</v>
      </c>
      <c r="BD8" s="67">
        <f t="shared" si="28"/>
        <v>0</v>
      </c>
      <c r="BE8" s="80">
        <v>0</v>
      </c>
      <c r="BF8" s="67">
        <f t="shared" si="29"/>
        <v>0</v>
      </c>
      <c r="BG8" s="80">
        <v>0</v>
      </c>
      <c r="BH8" s="67">
        <f t="shared" si="30"/>
        <v>0</v>
      </c>
      <c r="BI8" s="80">
        <f t="shared" si="31"/>
        <v>0</v>
      </c>
      <c r="BJ8" s="67">
        <f t="shared" si="32"/>
        <v>0</v>
      </c>
      <c r="BK8" s="80">
        <f t="shared" si="33"/>
        <v>0</v>
      </c>
      <c r="BL8" s="131">
        <f t="shared" si="34"/>
        <v>0</v>
      </c>
      <c r="BM8" s="134">
        <f t="shared" si="35"/>
        <v>0</v>
      </c>
      <c r="BN8" s="88" t="s">
        <v>44</v>
      </c>
      <c r="BO8" s="65">
        <v>6</v>
      </c>
      <c r="BP8" s="144">
        <v>1</v>
      </c>
      <c r="BQ8" s="80">
        <v>0</v>
      </c>
      <c r="BR8" s="67">
        <f t="shared" si="36"/>
        <v>0</v>
      </c>
      <c r="BS8" s="80">
        <v>0</v>
      </c>
      <c r="BT8" s="67">
        <f t="shared" si="37"/>
        <v>0</v>
      </c>
      <c r="BU8" s="80">
        <v>0</v>
      </c>
      <c r="BV8" s="67">
        <f t="shared" si="38"/>
        <v>0</v>
      </c>
      <c r="BW8" s="80">
        <v>0</v>
      </c>
      <c r="BX8" s="67">
        <f t="shared" si="39"/>
        <v>0</v>
      </c>
      <c r="BY8" s="80">
        <f t="shared" si="40"/>
        <v>0</v>
      </c>
      <c r="BZ8" s="67">
        <f t="shared" si="41"/>
        <v>0</v>
      </c>
      <c r="CA8" s="80">
        <f t="shared" si="42"/>
        <v>0</v>
      </c>
      <c r="CB8" s="131">
        <f t="shared" si="43"/>
        <v>0</v>
      </c>
      <c r="CC8" s="134">
        <f t="shared" si="44"/>
        <v>0</v>
      </c>
    </row>
    <row r="9" spans="1:81" x14ac:dyDescent="0.25">
      <c r="A9" s="106"/>
      <c r="B9" s="88" t="s">
        <v>44</v>
      </c>
      <c r="C9" s="65">
        <v>7</v>
      </c>
      <c r="D9" s="144">
        <v>0</v>
      </c>
      <c r="E9" s="80">
        <v>0</v>
      </c>
      <c r="F9" s="67" t="e">
        <f t="shared" ref="F9" si="45">E9/D9</f>
        <v>#DIV/0!</v>
      </c>
      <c r="G9" s="80">
        <v>0</v>
      </c>
      <c r="H9" s="67" t="e">
        <f t="shared" ref="H9" si="46">G9/D9</f>
        <v>#DIV/0!</v>
      </c>
      <c r="I9" s="80">
        <v>0</v>
      </c>
      <c r="J9" s="67" t="e">
        <f t="shared" ref="J9" si="47">I9/D9</f>
        <v>#DIV/0!</v>
      </c>
      <c r="K9" s="80">
        <v>1</v>
      </c>
      <c r="L9" s="67" t="e">
        <f t="shared" ref="L9" si="48">K9/D9</f>
        <v>#DIV/0!</v>
      </c>
      <c r="M9" s="80">
        <f t="shared" ref="M9" si="49">E9+G9</f>
        <v>0</v>
      </c>
      <c r="N9" s="67" t="e">
        <f t="shared" ref="N9" si="50">M9/D9</f>
        <v>#DIV/0!</v>
      </c>
      <c r="O9" s="80">
        <f t="shared" ref="O9" si="51">E9+G9+I9</f>
        <v>0</v>
      </c>
      <c r="P9" s="131" t="e">
        <f t="shared" ref="P9" si="52">O9/D9</f>
        <v>#DIV/0!</v>
      </c>
      <c r="Q9" s="134" t="e">
        <f t="shared" ref="Q9" si="53">(5*E9+4*G9+3*I9+2*K9)/D9/5</f>
        <v>#DIV/0!</v>
      </c>
      <c r="R9" s="88" t="s">
        <v>44</v>
      </c>
      <c r="S9" s="65">
        <v>7</v>
      </c>
      <c r="T9" s="144">
        <v>2</v>
      </c>
      <c r="U9" s="80">
        <v>0</v>
      </c>
      <c r="V9" s="67">
        <f t="shared" ref="V9" si="54">U9/T9</f>
        <v>0</v>
      </c>
      <c r="W9" s="80">
        <v>0</v>
      </c>
      <c r="X9" s="67">
        <f t="shared" ref="X9" si="55">W9/T9</f>
        <v>0</v>
      </c>
      <c r="Y9" s="80">
        <v>0</v>
      </c>
      <c r="Z9" s="67">
        <f t="shared" ref="Z9" si="56">Y9/T9</f>
        <v>0</v>
      </c>
      <c r="AA9" s="80">
        <v>0</v>
      </c>
      <c r="AB9" s="67">
        <f t="shared" ref="AB9" si="57">AA9/T9</f>
        <v>0</v>
      </c>
      <c r="AC9" s="80">
        <f t="shared" ref="AC9" si="58">U9+W9</f>
        <v>0</v>
      </c>
      <c r="AD9" s="67">
        <f t="shared" ref="AD9" si="59">AC9/T9</f>
        <v>0</v>
      </c>
      <c r="AE9" s="80">
        <f t="shared" ref="AE9" si="60">U9+W9+Y9</f>
        <v>0</v>
      </c>
      <c r="AF9" s="131">
        <f t="shared" ref="AF9" si="61">AE9/T9</f>
        <v>0</v>
      </c>
      <c r="AG9" s="134">
        <f t="shared" ref="AG9" si="62">(5*U9+4*W9+3*Y9+2*AA9)/T9/5</f>
        <v>0</v>
      </c>
      <c r="AH9" s="88" t="s">
        <v>44</v>
      </c>
      <c r="AI9" s="65">
        <v>7</v>
      </c>
      <c r="AJ9" s="144">
        <v>2</v>
      </c>
      <c r="AK9" s="80">
        <v>0</v>
      </c>
      <c r="AL9" s="67">
        <f t="shared" ref="AL9" si="63">AK9/AJ9</f>
        <v>0</v>
      </c>
      <c r="AM9" s="80">
        <v>0</v>
      </c>
      <c r="AN9" s="67">
        <f t="shared" ref="AN9" si="64">AM9/AJ9</f>
        <v>0</v>
      </c>
      <c r="AO9" s="80">
        <v>0</v>
      </c>
      <c r="AP9" s="67">
        <f t="shared" ref="AP9" si="65">AO9/AJ9</f>
        <v>0</v>
      </c>
      <c r="AQ9" s="80">
        <v>0</v>
      </c>
      <c r="AR9" s="67">
        <f t="shared" ref="AR9" si="66">AQ9/AJ9</f>
        <v>0</v>
      </c>
      <c r="AS9" s="80">
        <f t="shared" ref="AS9" si="67">AK9+AM9</f>
        <v>0</v>
      </c>
      <c r="AT9" s="67">
        <f t="shared" ref="AT9" si="68">AS9/AJ9</f>
        <v>0</v>
      </c>
      <c r="AU9" s="80">
        <f t="shared" ref="AU9" si="69">AK9+AM9+AO9</f>
        <v>0</v>
      </c>
      <c r="AV9" s="131">
        <f t="shared" ref="AV9" si="70">AU9/AJ9</f>
        <v>0</v>
      </c>
      <c r="AW9" s="134">
        <f t="shared" ref="AW9" si="71">(5*AK9+4*AM9+3*AO9+2*AQ9)/AJ9/5</f>
        <v>0</v>
      </c>
      <c r="AX9" s="88" t="s">
        <v>44</v>
      </c>
      <c r="AY9" s="65">
        <v>7</v>
      </c>
      <c r="AZ9" s="144">
        <v>2</v>
      </c>
      <c r="BA9" s="80">
        <v>0</v>
      </c>
      <c r="BB9" s="67">
        <f t="shared" ref="BB9" si="72">BA9/AZ9</f>
        <v>0</v>
      </c>
      <c r="BC9" s="80">
        <v>0</v>
      </c>
      <c r="BD9" s="67">
        <f t="shared" ref="BD9" si="73">BC9/AZ9</f>
        <v>0</v>
      </c>
      <c r="BE9" s="80">
        <v>0</v>
      </c>
      <c r="BF9" s="67">
        <f t="shared" ref="BF9" si="74">BE9/AZ9</f>
        <v>0</v>
      </c>
      <c r="BG9" s="80">
        <v>0</v>
      </c>
      <c r="BH9" s="67">
        <f t="shared" ref="BH9" si="75">BG9/AZ9</f>
        <v>0</v>
      </c>
      <c r="BI9" s="80">
        <f t="shared" ref="BI9" si="76">BA9+BC9</f>
        <v>0</v>
      </c>
      <c r="BJ9" s="67">
        <f t="shared" ref="BJ9" si="77">BI9/AZ9</f>
        <v>0</v>
      </c>
      <c r="BK9" s="80">
        <f t="shared" ref="BK9" si="78">BA9+BC9+BE9</f>
        <v>0</v>
      </c>
      <c r="BL9" s="131">
        <f t="shared" ref="BL9" si="79">BK9/AZ9</f>
        <v>0</v>
      </c>
      <c r="BM9" s="134">
        <f t="shared" ref="BM9" si="80">(5*BA9+4*BC9+3*BE9+2*BG9)/AZ9/5</f>
        <v>0</v>
      </c>
      <c r="BN9" s="88" t="s">
        <v>44</v>
      </c>
      <c r="BO9" s="65">
        <v>7</v>
      </c>
      <c r="BP9" s="144">
        <v>2</v>
      </c>
      <c r="BQ9" s="80">
        <v>0</v>
      </c>
      <c r="BR9" s="67">
        <f t="shared" ref="BR9" si="81">BQ9/BP9</f>
        <v>0</v>
      </c>
      <c r="BS9" s="80">
        <v>0</v>
      </c>
      <c r="BT9" s="67">
        <f t="shared" ref="BT9" si="82">BS9/BP9</f>
        <v>0</v>
      </c>
      <c r="BU9" s="80">
        <v>0</v>
      </c>
      <c r="BV9" s="67">
        <f t="shared" ref="BV9" si="83">BU9/BP9</f>
        <v>0</v>
      </c>
      <c r="BW9" s="80">
        <v>0</v>
      </c>
      <c r="BX9" s="67">
        <f t="shared" ref="BX9" si="84">BW9/BP9</f>
        <v>0</v>
      </c>
      <c r="BY9" s="80">
        <f t="shared" ref="BY9" si="85">BQ9+BS9</f>
        <v>0</v>
      </c>
      <c r="BZ9" s="67">
        <f t="shared" ref="BZ9" si="86">BY9/BP9</f>
        <v>0</v>
      </c>
      <c r="CA9" s="80">
        <f t="shared" ref="CA9" si="87">BQ9+BS9+BU9</f>
        <v>0</v>
      </c>
      <c r="CB9" s="131">
        <f t="shared" ref="CB9" si="88">CA9/BP9</f>
        <v>0</v>
      </c>
      <c r="CC9" s="134">
        <f t="shared" ref="CC9" si="89">(5*BQ9+4*BS9+3*BU9+2*BW9)/BP9/5</f>
        <v>0</v>
      </c>
    </row>
    <row r="10" spans="1:81" ht="15.75" thickBot="1" x14ac:dyDescent="0.3">
      <c r="A10" s="106"/>
      <c r="B10" s="89" t="s">
        <v>44</v>
      </c>
      <c r="C10" s="28">
        <v>8</v>
      </c>
      <c r="D10" s="105">
        <v>0</v>
      </c>
      <c r="E10" s="30">
        <v>0</v>
      </c>
      <c r="F10" s="31" t="e">
        <f t="shared" si="0"/>
        <v>#DIV/0!</v>
      </c>
      <c r="G10" s="30">
        <v>0</v>
      </c>
      <c r="H10" s="31" t="e">
        <f t="shared" si="1"/>
        <v>#DIV/0!</v>
      </c>
      <c r="I10" s="30">
        <v>0</v>
      </c>
      <c r="J10" s="31" t="e">
        <f t="shared" si="2"/>
        <v>#DIV/0!</v>
      </c>
      <c r="K10" s="30">
        <v>0</v>
      </c>
      <c r="L10" s="31" t="e">
        <f t="shared" si="3"/>
        <v>#DIV/0!</v>
      </c>
      <c r="M10" s="30">
        <f t="shared" si="4"/>
        <v>0</v>
      </c>
      <c r="N10" s="31" t="e">
        <f t="shared" si="5"/>
        <v>#DIV/0!</v>
      </c>
      <c r="O10" s="30">
        <f t="shared" si="6"/>
        <v>0</v>
      </c>
      <c r="P10" s="128" t="e">
        <f t="shared" si="7"/>
        <v>#DIV/0!</v>
      </c>
      <c r="Q10" s="150" t="e">
        <f t="shared" si="8"/>
        <v>#DIV/0!</v>
      </c>
      <c r="R10" s="89" t="s">
        <v>44</v>
      </c>
      <c r="S10" s="28">
        <v>8</v>
      </c>
      <c r="T10" s="105">
        <v>1</v>
      </c>
      <c r="U10" s="30">
        <v>0</v>
      </c>
      <c r="V10" s="31">
        <f t="shared" si="9"/>
        <v>0</v>
      </c>
      <c r="W10" s="30">
        <v>0</v>
      </c>
      <c r="X10" s="31">
        <f t="shared" si="10"/>
        <v>0</v>
      </c>
      <c r="Y10" s="30">
        <v>0</v>
      </c>
      <c r="Z10" s="31">
        <f t="shared" si="11"/>
        <v>0</v>
      </c>
      <c r="AA10" s="30">
        <v>0</v>
      </c>
      <c r="AB10" s="31">
        <f t="shared" si="12"/>
        <v>0</v>
      </c>
      <c r="AC10" s="30">
        <f t="shared" si="13"/>
        <v>0</v>
      </c>
      <c r="AD10" s="31">
        <f t="shared" si="14"/>
        <v>0</v>
      </c>
      <c r="AE10" s="30">
        <f t="shared" si="15"/>
        <v>0</v>
      </c>
      <c r="AF10" s="128">
        <f t="shared" si="16"/>
        <v>0</v>
      </c>
      <c r="AG10" s="150">
        <f t="shared" si="17"/>
        <v>0</v>
      </c>
      <c r="AH10" s="89" t="s">
        <v>44</v>
      </c>
      <c r="AI10" s="28">
        <v>8</v>
      </c>
      <c r="AJ10" s="105">
        <v>1</v>
      </c>
      <c r="AK10" s="30">
        <v>0</v>
      </c>
      <c r="AL10" s="31">
        <f t="shared" si="18"/>
        <v>0</v>
      </c>
      <c r="AM10" s="30">
        <v>0</v>
      </c>
      <c r="AN10" s="31">
        <f t="shared" si="19"/>
        <v>0</v>
      </c>
      <c r="AO10" s="30">
        <v>0</v>
      </c>
      <c r="AP10" s="31">
        <f t="shared" si="20"/>
        <v>0</v>
      </c>
      <c r="AQ10" s="30">
        <v>0</v>
      </c>
      <c r="AR10" s="31">
        <f t="shared" si="21"/>
        <v>0</v>
      </c>
      <c r="AS10" s="30">
        <f t="shared" si="22"/>
        <v>0</v>
      </c>
      <c r="AT10" s="31">
        <f t="shared" si="23"/>
        <v>0</v>
      </c>
      <c r="AU10" s="30">
        <f t="shared" si="24"/>
        <v>0</v>
      </c>
      <c r="AV10" s="128">
        <f t="shared" si="25"/>
        <v>0</v>
      </c>
      <c r="AW10" s="150">
        <f t="shared" si="26"/>
        <v>0</v>
      </c>
      <c r="AX10" s="89" t="s">
        <v>44</v>
      </c>
      <c r="AY10" s="28">
        <v>8</v>
      </c>
      <c r="AZ10" s="105">
        <v>1</v>
      </c>
      <c r="BA10" s="30">
        <v>0</v>
      </c>
      <c r="BB10" s="31">
        <f t="shared" si="27"/>
        <v>0</v>
      </c>
      <c r="BC10" s="30">
        <v>0</v>
      </c>
      <c r="BD10" s="31">
        <f t="shared" si="28"/>
        <v>0</v>
      </c>
      <c r="BE10" s="30">
        <v>0</v>
      </c>
      <c r="BF10" s="31">
        <f t="shared" si="29"/>
        <v>0</v>
      </c>
      <c r="BG10" s="30">
        <v>0</v>
      </c>
      <c r="BH10" s="31">
        <f t="shared" si="30"/>
        <v>0</v>
      </c>
      <c r="BI10" s="30">
        <f t="shared" si="31"/>
        <v>0</v>
      </c>
      <c r="BJ10" s="31">
        <f t="shared" si="32"/>
        <v>0</v>
      </c>
      <c r="BK10" s="30">
        <f t="shared" si="33"/>
        <v>0</v>
      </c>
      <c r="BL10" s="128">
        <f t="shared" si="34"/>
        <v>0</v>
      </c>
      <c r="BM10" s="150">
        <f t="shared" si="35"/>
        <v>0</v>
      </c>
      <c r="BN10" s="89" t="s">
        <v>44</v>
      </c>
      <c r="BO10" s="28">
        <v>8</v>
      </c>
      <c r="BP10" s="105">
        <v>1</v>
      </c>
      <c r="BQ10" s="30">
        <v>0</v>
      </c>
      <c r="BR10" s="31">
        <f t="shared" si="36"/>
        <v>0</v>
      </c>
      <c r="BS10" s="30">
        <v>0</v>
      </c>
      <c r="BT10" s="31">
        <f t="shared" si="37"/>
        <v>0</v>
      </c>
      <c r="BU10" s="30">
        <v>0</v>
      </c>
      <c r="BV10" s="31">
        <f t="shared" si="38"/>
        <v>0</v>
      </c>
      <c r="BW10" s="30">
        <v>0</v>
      </c>
      <c r="BX10" s="31">
        <f t="shared" si="39"/>
        <v>0</v>
      </c>
      <c r="BY10" s="30">
        <f t="shared" si="40"/>
        <v>0</v>
      </c>
      <c r="BZ10" s="31">
        <f t="shared" si="41"/>
        <v>0</v>
      </c>
      <c r="CA10" s="30">
        <f t="shared" si="42"/>
        <v>0</v>
      </c>
      <c r="CB10" s="128">
        <f t="shared" si="43"/>
        <v>0</v>
      </c>
      <c r="CC10" s="150">
        <f t="shared" si="44"/>
        <v>0</v>
      </c>
    </row>
    <row r="11" spans="1:81" ht="27" thickBot="1" x14ac:dyDescent="0.3">
      <c r="A11" s="106"/>
      <c r="B11" s="124" t="s">
        <v>29</v>
      </c>
      <c r="C11" s="70" t="s">
        <v>13</v>
      </c>
      <c r="D11" s="71">
        <f>SUM(D7:D10)</f>
        <v>0</v>
      </c>
      <c r="E11" s="81">
        <f>SUM(E7:E10)</f>
        <v>0</v>
      </c>
      <c r="F11" s="72" t="e">
        <f t="shared" si="0"/>
        <v>#DIV/0!</v>
      </c>
      <c r="G11" s="81">
        <f>SUM(G7:G10)</f>
        <v>0</v>
      </c>
      <c r="H11" s="72" t="e">
        <f t="shared" si="1"/>
        <v>#DIV/0!</v>
      </c>
      <c r="I11" s="81">
        <f>SUM(I7:I10)</f>
        <v>0</v>
      </c>
      <c r="J11" s="72" t="e">
        <f t="shared" si="2"/>
        <v>#DIV/0!</v>
      </c>
      <c r="K11" s="81">
        <f>SUM(K7:K10)</f>
        <v>1</v>
      </c>
      <c r="L11" s="72" t="e">
        <f t="shared" si="3"/>
        <v>#DIV/0!</v>
      </c>
      <c r="M11" s="81">
        <f t="shared" si="4"/>
        <v>0</v>
      </c>
      <c r="N11" s="72" t="e">
        <f t="shared" si="5"/>
        <v>#DIV/0!</v>
      </c>
      <c r="O11" s="81">
        <f t="shared" si="6"/>
        <v>0</v>
      </c>
      <c r="P11" s="130" t="e">
        <f t="shared" si="7"/>
        <v>#DIV/0!</v>
      </c>
      <c r="Q11" s="133" t="e">
        <f t="shared" si="8"/>
        <v>#DIV/0!</v>
      </c>
      <c r="R11" s="124" t="s">
        <v>29</v>
      </c>
      <c r="S11" s="70" t="s">
        <v>13</v>
      </c>
      <c r="T11" s="71">
        <f>SUM(T7:T10)</f>
        <v>5</v>
      </c>
      <c r="U11" s="81">
        <f>SUM(U7:U10)</f>
        <v>0</v>
      </c>
      <c r="V11" s="72">
        <f t="shared" si="9"/>
        <v>0</v>
      </c>
      <c r="W11" s="81">
        <f>SUM(W7:W10)</f>
        <v>0</v>
      </c>
      <c r="X11" s="72">
        <f t="shared" si="10"/>
        <v>0</v>
      </c>
      <c r="Y11" s="81">
        <f>SUM(Y7:Y10)</f>
        <v>0</v>
      </c>
      <c r="Z11" s="72">
        <f t="shared" si="11"/>
        <v>0</v>
      </c>
      <c r="AA11" s="81">
        <f>SUM(AA7:AA10)</f>
        <v>0</v>
      </c>
      <c r="AB11" s="72">
        <f t="shared" si="12"/>
        <v>0</v>
      </c>
      <c r="AC11" s="81">
        <f t="shared" si="13"/>
        <v>0</v>
      </c>
      <c r="AD11" s="72">
        <f t="shared" si="14"/>
        <v>0</v>
      </c>
      <c r="AE11" s="81">
        <f t="shared" si="15"/>
        <v>0</v>
      </c>
      <c r="AF11" s="130">
        <f t="shared" si="16"/>
        <v>0</v>
      </c>
      <c r="AG11" s="133">
        <f t="shared" si="17"/>
        <v>0</v>
      </c>
      <c r="AH11" s="124" t="s">
        <v>29</v>
      </c>
      <c r="AI11" s="70" t="s">
        <v>13</v>
      </c>
      <c r="AJ11" s="71">
        <f>SUM(AJ7:AJ10)</f>
        <v>5</v>
      </c>
      <c r="AK11" s="81">
        <f>SUM(AK7:AK10)</f>
        <v>0</v>
      </c>
      <c r="AL11" s="72">
        <f t="shared" si="18"/>
        <v>0</v>
      </c>
      <c r="AM11" s="81">
        <f>SUM(AM7:AM10)</f>
        <v>0</v>
      </c>
      <c r="AN11" s="72">
        <f t="shared" si="19"/>
        <v>0</v>
      </c>
      <c r="AO11" s="81">
        <f>SUM(AO7:AO10)</f>
        <v>0</v>
      </c>
      <c r="AP11" s="72">
        <f t="shared" si="20"/>
        <v>0</v>
      </c>
      <c r="AQ11" s="81">
        <f>SUM(AQ7:AQ10)</f>
        <v>0</v>
      </c>
      <c r="AR11" s="72">
        <f t="shared" si="21"/>
        <v>0</v>
      </c>
      <c r="AS11" s="81">
        <f t="shared" si="22"/>
        <v>0</v>
      </c>
      <c r="AT11" s="72">
        <f t="shared" si="23"/>
        <v>0</v>
      </c>
      <c r="AU11" s="81">
        <f t="shared" si="24"/>
        <v>0</v>
      </c>
      <c r="AV11" s="130">
        <f t="shared" si="25"/>
        <v>0</v>
      </c>
      <c r="AW11" s="133">
        <f t="shared" si="26"/>
        <v>0</v>
      </c>
      <c r="AX11" s="124" t="s">
        <v>29</v>
      </c>
      <c r="AY11" s="70" t="s">
        <v>13</v>
      </c>
      <c r="AZ11" s="71">
        <f>SUM(AZ7:AZ10)</f>
        <v>5</v>
      </c>
      <c r="BA11" s="81">
        <f>SUM(BA7:BA10)</f>
        <v>0</v>
      </c>
      <c r="BB11" s="72">
        <f t="shared" si="27"/>
        <v>0</v>
      </c>
      <c r="BC11" s="81">
        <f>SUM(BC7:BC10)</f>
        <v>0</v>
      </c>
      <c r="BD11" s="72">
        <f t="shared" si="28"/>
        <v>0</v>
      </c>
      <c r="BE11" s="81">
        <f>SUM(BE7:BE10)</f>
        <v>0</v>
      </c>
      <c r="BF11" s="72">
        <f t="shared" si="29"/>
        <v>0</v>
      </c>
      <c r="BG11" s="81">
        <f>SUM(BG7:BG10)</f>
        <v>0</v>
      </c>
      <c r="BH11" s="72">
        <f t="shared" si="30"/>
        <v>0</v>
      </c>
      <c r="BI11" s="81">
        <f t="shared" si="31"/>
        <v>0</v>
      </c>
      <c r="BJ11" s="72">
        <f t="shared" si="32"/>
        <v>0</v>
      </c>
      <c r="BK11" s="81">
        <f t="shared" si="33"/>
        <v>0</v>
      </c>
      <c r="BL11" s="130">
        <f t="shared" si="34"/>
        <v>0</v>
      </c>
      <c r="BM11" s="133">
        <f t="shared" si="35"/>
        <v>0</v>
      </c>
      <c r="BN11" s="124" t="s">
        <v>29</v>
      </c>
      <c r="BO11" s="70" t="s">
        <v>13</v>
      </c>
      <c r="BP11" s="71">
        <f>SUM(BP7:BP10)</f>
        <v>5</v>
      </c>
      <c r="BQ11" s="81">
        <f>SUM(BQ7:BQ10)</f>
        <v>0</v>
      </c>
      <c r="BR11" s="72">
        <f t="shared" si="36"/>
        <v>0</v>
      </c>
      <c r="BS11" s="81">
        <f>SUM(BS7:BS10)</f>
        <v>0</v>
      </c>
      <c r="BT11" s="72">
        <f t="shared" si="37"/>
        <v>0</v>
      </c>
      <c r="BU11" s="81">
        <f>SUM(BU7:BU10)</f>
        <v>0</v>
      </c>
      <c r="BV11" s="72">
        <f t="shared" si="38"/>
        <v>0</v>
      </c>
      <c r="BW11" s="81">
        <f>SUM(BW7:BW10)</f>
        <v>0</v>
      </c>
      <c r="BX11" s="72">
        <f t="shared" si="39"/>
        <v>0</v>
      </c>
      <c r="BY11" s="81">
        <f t="shared" si="40"/>
        <v>0</v>
      </c>
      <c r="BZ11" s="72">
        <f t="shared" si="41"/>
        <v>0</v>
      </c>
      <c r="CA11" s="81">
        <f t="shared" si="42"/>
        <v>0</v>
      </c>
      <c r="CB11" s="130">
        <f t="shared" si="43"/>
        <v>0</v>
      </c>
      <c r="CC11" s="133">
        <f t="shared" si="44"/>
        <v>0</v>
      </c>
    </row>
    <row r="12" spans="1:81" x14ac:dyDescent="0.25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</row>
    <row r="13" spans="1:81" x14ac:dyDescent="0.25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</row>
    <row r="14" spans="1:81" x14ac:dyDescent="0.25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</row>
    <row r="15" spans="1:81" x14ac:dyDescent="0.25">
      <c r="A15" s="106"/>
      <c r="B15" s="2" t="s">
        <v>105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2" t="s">
        <v>105</v>
      </c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2" t="s">
        <v>105</v>
      </c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2" t="s">
        <v>105</v>
      </c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2" t="s">
        <v>105</v>
      </c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</row>
    <row r="16" spans="1:81" ht="15.75" thickBot="1" x14ac:dyDescent="0.3">
      <c r="A16" s="106"/>
      <c r="B16" s="82" t="s">
        <v>53</v>
      </c>
      <c r="C16" s="82" t="s">
        <v>25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 t="s">
        <v>53</v>
      </c>
      <c r="S16" s="82" t="s">
        <v>96</v>
      </c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 t="s">
        <v>53</v>
      </c>
      <c r="AI16" s="82" t="s">
        <v>97</v>
      </c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 t="s">
        <v>53</v>
      </c>
      <c r="AY16" s="82" t="s">
        <v>98</v>
      </c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 t="s">
        <v>53</v>
      </c>
      <c r="BO16" s="82" t="s">
        <v>99</v>
      </c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</row>
    <row r="17" spans="1:81" ht="15.75" thickBot="1" x14ac:dyDescent="0.3">
      <c r="A17" s="106"/>
      <c r="B17" s="287" t="s">
        <v>1</v>
      </c>
      <c r="C17" s="299" t="s">
        <v>2</v>
      </c>
      <c r="D17" s="275"/>
      <c r="E17" s="285" t="s">
        <v>3</v>
      </c>
      <c r="F17" s="285"/>
      <c r="G17" s="285" t="s">
        <v>4</v>
      </c>
      <c r="H17" s="285"/>
      <c r="I17" s="285" t="s">
        <v>5</v>
      </c>
      <c r="J17" s="285"/>
      <c r="K17" s="285" t="s">
        <v>6</v>
      </c>
      <c r="L17" s="285"/>
      <c r="M17" s="285" t="s">
        <v>7</v>
      </c>
      <c r="N17" s="285"/>
      <c r="O17" s="285" t="s">
        <v>8</v>
      </c>
      <c r="P17" s="274"/>
      <c r="Q17" s="276" t="s">
        <v>9</v>
      </c>
      <c r="R17" s="287" t="s">
        <v>1</v>
      </c>
      <c r="S17" s="299" t="s">
        <v>2</v>
      </c>
      <c r="T17" s="275"/>
      <c r="U17" s="285" t="s">
        <v>3</v>
      </c>
      <c r="V17" s="285"/>
      <c r="W17" s="285" t="s">
        <v>4</v>
      </c>
      <c r="X17" s="285"/>
      <c r="Y17" s="285" t="s">
        <v>5</v>
      </c>
      <c r="Z17" s="285"/>
      <c r="AA17" s="285" t="s">
        <v>6</v>
      </c>
      <c r="AB17" s="285"/>
      <c r="AC17" s="285" t="s">
        <v>7</v>
      </c>
      <c r="AD17" s="285"/>
      <c r="AE17" s="285" t="s">
        <v>8</v>
      </c>
      <c r="AF17" s="274"/>
      <c r="AG17" s="276" t="s">
        <v>9</v>
      </c>
      <c r="AH17" s="287" t="s">
        <v>1</v>
      </c>
      <c r="AI17" s="299" t="s">
        <v>2</v>
      </c>
      <c r="AJ17" s="275"/>
      <c r="AK17" s="285" t="s">
        <v>3</v>
      </c>
      <c r="AL17" s="285"/>
      <c r="AM17" s="285" t="s">
        <v>4</v>
      </c>
      <c r="AN17" s="285"/>
      <c r="AO17" s="285" t="s">
        <v>5</v>
      </c>
      <c r="AP17" s="285"/>
      <c r="AQ17" s="285" t="s">
        <v>6</v>
      </c>
      <c r="AR17" s="285"/>
      <c r="AS17" s="285" t="s">
        <v>7</v>
      </c>
      <c r="AT17" s="285"/>
      <c r="AU17" s="285" t="s">
        <v>8</v>
      </c>
      <c r="AV17" s="274"/>
      <c r="AW17" s="276" t="s">
        <v>9</v>
      </c>
      <c r="AX17" s="287" t="s">
        <v>1</v>
      </c>
      <c r="AY17" s="299" t="s">
        <v>2</v>
      </c>
      <c r="AZ17" s="275"/>
      <c r="BA17" s="285" t="s">
        <v>3</v>
      </c>
      <c r="BB17" s="285"/>
      <c r="BC17" s="285" t="s">
        <v>4</v>
      </c>
      <c r="BD17" s="285"/>
      <c r="BE17" s="285" t="s">
        <v>5</v>
      </c>
      <c r="BF17" s="285"/>
      <c r="BG17" s="285" t="s">
        <v>6</v>
      </c>
      <c r="BH17" s="285"/>
      <c r="BI17" s="285" t="s">
        <v>7</v>
      </c>
      <c r="BJ17" s="285"/>
      <c r="BK17" s="285" t="s">
        <v>8</v>
      </c>
      <c r="BL17" s="274"/>
      <c r="BM17" s="276" t="s">
        <v>9</v>
      </c>
      <c r="BN17" s="287" t="s">
        <v>1</v>
      </c>
      <c r="BO17" s="299" t="s">
        <v>2</v>
      </c>
      <c r="BP17" s="275"/>
      <c r="BQ17" s="285" t="s">
        <v>3</v>
      </c>
      <c r="BR17" s="285"/>
      <c r="BS17" s="285" t="s">
        <v>4</v>
      </c>
      <c r="BT17" s="285"/>
      <c r="BU17" s="285" t="s">
        <v>5</v>
      </c>
      <c r="BV17" s="285"/>
      <c r="BW17" s="285" t="s">
        <v>6</v>
      </c>
      <c r="BX17" s="285"/>
      <c r="BY17" s="285" t="s">
        <v>7</v>
      </c>
      <c r="BZ17" s="285"/>
      <c r="CA17" s="285" t="s">
        <v>8</v>
      </c>
      <c r="CB17" s="274"/>
      <c r="CC17" s="276" t="s">
        <v>9</v>
      </c>
    </row>
    <row r="18" spans="1:81" ht="23.25" thickBot="1" x14ac:dyDescent="0.3">
      <c r="A18" s="106"/>
      <c r="B18" s="288"/>
      <c r="C18" s="24" t="s">
        <v>10</v>
      </c>
      <c r="D18" s="25" t="s">
        <v>11</v>
      </c>
      <c r="E18" s="26" t="s">
        <v>11</v>
      </c>
      <c r="F18" s="27" t="s">
        <v>12</v>
      </c>
      <c r="G18" s="27" t="s">
        <v>11</v>
      </c>
      <c r="H18" s="27" t="s">
        <v>12</v>
      </c>
      <c r="I18" s="27" t="s">
        <v>11</v>
      </c>
      <c r="J18" s="27" t="s">
        <v>12</v>
      </c>
      <c r="K18" s="26" t="s">
        <v>11</v>
      </c>
      <c r="L18" s="27" t="s">
        <v>12</v>
      </c>
      <c r="M18" s="27" t="s">
        <v>11</v>
      </c>
      <c r="N18" s="27" t="s">
        <v>12</v>
      </c>
      <c r="O18" s="27" t="s">
        <v>11</v>
      </c>
      <c r="P18" s="191" t="s">
        <v>12</v>
      </c>
      <c r="Q18" s="277"/>
      <c r="R18" s="288"/>
      <c r="S18" s="24" t="s">
        <v>10</v>
      </c>
      <c r="T18" s="25" t="s">
        <v>11</v>
      </c>
      <c r="U18" s="26" t="s">
        <v>11</v>
      </c>
      <c r="V18" s="27" t="s">
        <v>12</v>
      </c>
      <c r="W18" s="27" t="s">
        <v>11</v>
      </c>
      <c r="X18" s="27" t="s">
        <v>12</v>
      </c>
      <c r="Y18" s="27" t="s">
        <v>11</v>
      </c>
      <c r="Z18" s="27" t="s">
        <v>12</v>
      </c>
      <c r="AA18" s="26" t="s">
        <v>11</v>
      </c>
      <c r="AB18" s="27" t="s">
        <v>12</v>
      </c>
      <c r="AC18" s="27" t="s">
        <v>11</v>
      </c>
      <c r="AD18" s="27" t="s">
        <v>12</v>
      </c>
      <c r="AE18" s="27" t="s">
        <v>11</v>
      </c>
      <c r="AF18" s="191" t="s">
        <v>12</v>
      </c>
      <c r="AG18" s="277"/>
      <c r="AH18" s="288"/>
      <c r="AI18" s="24" t="s">
        <v>10</v>
      </c>
      <c r="AJ18" s="25" t="s">
        <v>11</v>
      </c>
      <c r="AK18" s="26" t="s">
        <v>11</v>
      </c>
      <c r="AL18" s="27" t="s">
        <v>12</v>
      </c>
      <c r="AM18" s="27" t="s">
        <v>11</v>
      </c>
      <c r="AN18" s="27" t="s">
        <v>12</v>
      </c>
      <c r="AO18" s="27" t="s">
        <v>11</v>
      </c>
      <c r="AP18" s="27" t="s">
        <v>12</v>
      </c>
      <c r="AQ18" s="26" t="s">
        <v>11</v>
      </c>
      <c r="AR18" s="27" t="s">
        <v>12</v>
      </c>
      <c r="AS18" s="27" t="s">
        <v>11</v>
      </c>
      <c r="AT18" s="27" t="s">
        <v>12</v>
      </c>
      <c r="AU18" s="27" t="s">
        <v>11</v>
      </c>
      <c r="AV18" s="191" t="s">
        <v>12</v>
      </c>
      <c r="AW18" s="277"/>
      <c r="AX18" s="288"/>
      <c r="AY18" s="24" t="s">
        <v>10</v>
      </c>
      <c r="AZ18" s="25" t="s">
        <v>11</v>
      </c>
      <c r="BA18" s="26" t="s">
        <v>11</v>
      </c>
      <c r="BB18" s="27" t="s">
        <v>12</v>
      </c>
      <c r="BC18" s="27" t="s">
        <v>11</v>
      </c>
      <c r="BD18" s="27" t="s">
        <v>12</v>
      </c>
      <c r="BE18" s="27" t="s">
        <v>11</v>
      </c>
      <c r="BF18" s="27" t="s">
        <v>12</v>
      </c>
      <c r="BG18" s="26" t="s">
        <v>11</v>
      </c>
      <c r="BH18" s="27" t="s">
        <v>12</v>
      </c>
      <c r="BI18" s="27" t="s">
        <v>11</v>
      </c>
      <c r="BJ18" s="27" t="s">
        <v>12</v>
      </c>
      <c r="BK18" s="27" t="s">
        <v>11</v>
      </c>
      <c r="BL18" s="191" t="s">
        <v>12</v>
      </c>
      <c r="BM18" s="277"/>
      <c r="BN18" s="288"/>
      <c r="BO18" s="24" t="s">
        <v>10</v>
      </c>
      <c r="BP18" s="25" t="s">
        <v>11</v>
      </c>
      <c r="BQ18" s="26" t="s">
        <v>11</v>
      </c>
      <c r="BR18" s="27" t="s">
        <v>12</v>
      </c>
      <c r="BS18" s="27" t="s">
        <v>11</v>
      </c>
      <c r="BT18" s="27" t="s">
        <v>12</v>
      </c>
      <c r="BU18" s="27" t="s">
        <v>11</v>
      </c>
      <c r="BV18" s="27" t="s">
        <v>12</v>
      </c>
      <c r="BW18" s="26" t="s">
        <v>11</v>
      </c>
      <c r="BX18" s="27" t="s">
        <v>12</v>
      </c>
      <c r="BY18" s="27" t="s">
        <v>11</v>
      </c>
      <c r="BZ18" s="27" t="s">
        <v>12</v>
      </c>
      <c r="CA18" s="27" t="s">
        <v>11</v>
      </c>
      <c r="CB18" s="191" t="s">
        <v>12</v>
      </c>
      <c r="CC18" s="277"/>
    </row>
    <row r="19" spans="1:81" x14ac:dyDescent="0.25">
      <c r="A19" s="106"/>
      <c r="B19" s="88" t="s">
        <v>42</v>
      </c>
      <c r="C19" s="65">
        <v>5</v>
      </c>
      <c r="D19" s="144">
        <v>3</v>
      </c>
      <c r="E19" s="80">
        <v>3</v>
      </c>
      <c r="F19" s="67">
        <f t="shared" ref="F19:F25" si="90">E19/D19</f>
        <v>1</v>
      </c>
      <c r="G19" s="80">
        <v>0</v>
      </c>
      <c r="H19" s="67">
        <f t="shared" ref="H19:H25" si="91">G19/D19</f>
        <v>0</v>
      </c>
      <c r="I19" s="80">
        <v>0</v>
      </c>
      <c r="J19" s="67">
        <f t="shared" ref="J19:J25" si="92">I19/D19</f>
        <v>0</v>
      </c>
      <c r="K19" s="80">
        <v>0</v>
      </c>
      <c r="L19" s="67">
        <f t="shared" ref="L19:L25" si="93">K19/D19</f>
        <v>0</v>
      </c>
      <c r="M19" s="80">
        <f>E19+G19</f>
        <v>3</v>
      </c>
      <c r="N19" s="67">
        <f>M19/D19</f>
        <v>1</v>
      </c>
      <c r="O19" s="80">
        <f>E19+G19+I19</f>
        <v>3</v>
      </c>
      <c r="P19" s="131">
        <f>O19/D19</f>
        <v>1</v>
      </c>
      <c r="Q19" s="134">
        <f t="shared" ref="Q19:Q26" si="94">(5*E19+4*G19+3*I19+2*K19)/D19/5</f>
        <v>1</v>
      </c>
      <c r="R19" s="88" t="s">
        <v>42</v>
      </c>
      <c r="S19" s="65">
        <v>5</v>
      </c>
      <c r="T19" s="144">
        <v>3</v>
      </c>
      <c r="U19" s="80">
        <v>0</v>
      </c>
      <c r="V19" s="67">
        <f t="shared" ref="V19:V25" si="95">U19/T19</f>
        <v>0</v>
      </c>
      <c r="W19" s="80">
        <v>0</v>
      </c>
      <c r="X19" s="67">
        <f t="shared" ref="X19:X25" si="96">W19/T19</f>
        <v>0</v>
      </c>
      <c r="Y19" s="80">
        <v>0</v>
      </c>
      <c r="Z19" s="67">
        <f t="shared" ref="Z19:Z25" si="97">Y19/T19</f>
        <v>0</v>
      </c>
      <c r="AA19" s="80">
        <v>0</v>
      </c>
      <c r="AB19" s="67">
        <f t="shared" ref="AB19:AB25" si="98">AA19/T19</f>
        <v>0</v>
      </c>
      <c r="AC19" s="80">
        <f>U19+W19</f>
        <v>0</v>
      </c>
      <c r="AD19" s="67">
        <f>AC19/T19</f>
        <v>0</v>
      </c>
      <c r="AE19" s="80">
        <f>U19+W19+Y19</f>
        <v>0</v>
      </c>
      <c r="AF19" s="131">
        <f>AE19/T19</f>
        <v>0</v>
      </c>
      <c r="AG19" s="134">
        <f t="shared" ref="AG19:AG26" si="99">(5*U19+4*W19+3*Y19+2*AA19)/T19/5</f>
        <v>0</v>
      </c>
      <c r="AH19" s="88" t="s">
        <v>42</v>
      </c>
      <c r="AI19" s="65">
        <v>5</v>
      </c>
      <c r="AJ19" s="144">
        <v>3</v>
      </c>
      <c r="AK19" s="80">
        <v>0</v>
      </c>
      <c r="AL19" s="67">
        <f t="shared" ref="AL19:AL25" si="100">AK19/AJ19</f>
        <v>0</v>
      </c>
      <c r="AM19" s="80">
        <v>0</v>
      </c>
      <c r="AN19" s="67">
        <f t="shared" ref="AN19:AN25" si="101">AM19/AJ19</f>
        <v>0</v>
      </c>
      <c r="AO19" s="80">
        <v>0</v>
      </c>
      <c r="AP19" s="67">
        <f t="shared" ref="AP19:AP25" si="102">AO19/AJ19</f>
        <v>0</v>
      </c>
      <c r="AQ19" s="80">
        <v>0</v>
      </c>
      <c r="AR19" s="67">
        <f t="shared" ref="AR19:AR25" si="103">AQ19/AJ19</f>
        <v>0</v>
      </c>
      <c r="AS19" s="80">
        <f>AK19+AM19</f>
        <v>0</v>
      </c>
      <c r="AT19" s="67">
        <f>AS19/AJ19</f>
        <v>0</v>
      </c>
      <c r="AU19" s="80">
        <f>AK19+AM19+AO19</f>
        <v>0</v>
      </c>
      <c r="AV19" s="131">
        <f>AU19/AJ19</f>
        <v>0</v>
      </c>
      <c r="AW19" s="134">
        <f t="shared" ref="AW19:AW26" si="104">(5*AK19+4*AM19+3*AO19+2*AQ19)/AJ19/5</f>
        <v>0</v>
      </c>
      <c r="AX19" s="88" t="s">
        <v>42</v>
      </c>
      <c r="AY19" s="65">
        <v>5</v>
      </c>
      <c r="AZ19" s="144">
        <v>3</v>
      </c>
      <c r="BA19" s="80">
        <v>0</v>
      </c>
      <c r="BB19" s="67">
        <f t="shared" ref="BB19:BB25" si="105">BA19/AZ19</f>
        <v>0</v>
      </c>
      <c r="BC19" s="80">
        <v>0</v>
      </c>
      <c r="BD19" s="67">
        <f t="shared" ref="BD19:BD25" si="106">BC19/AZ19</f>
        <v>0</v>
      </c>
      <c r="BE19" s="80">
        <v>0</v>
      </c>
      <c r="BF19" s="67">
        <f t="shared" ref="BF19:BF25" si="107">BE19/AZ19</f>
        <v>0</v>
      </c>
      <c r="BG19" s="80">
        <v>0</v>
      </c>
      <c r="BH19" s="67">
        <f t="shared" ref="BH19:BH25" si="108">BG19/AZ19</f>
        <v>0</v>
      </c>
      <c r="BI19" s="80">
        <f>BA19+BC19</f>
        <v>0</v>
      </c>
      <c r="BJ19" s="67">
        <f>BI19/AZ19</f>
        <v>0</v>
      </c>
      <c r="BK19" s="80">
        <f>BA19+BC19+BE19</f>
        <v>0</v>
      </c>
      <c r="BL19" s="131">
        <f>BK19/AZ19</f>
        <v>0</v>
      </c>
      <c r="BM19" s="134">
        <f t="shared" ref="BM19:BM26" si="109">(5*BA19+4*BC19+3*BE19+2*BG19)/AZ19/5</f>
        <v>0</v>
      </c>
      <c r="BN19" s="88" t="s">
        <v>42</v>
      </c>
      <c r="BO19" s="65">
        <v>5</v>
      </c>
      <c r="BP19" s="144">
        <v>3</v>
      </c>
      <c r="BQ19" s="80">
        <v>0</v>
      </c>
      <c r="BR19" s="67">
        <f t="shared" ref="BR19:BR25" si="110">BQ19/BP19</f>
        <v>0</v>
      </c>
      <c r="BS19" s="80">
        <v>0</v>
      </c>
      <c r="BT19" s="67">
        <f t="shared" ref="BT19:BT25" si="111">BS19/BP19</f>
        <v>0</v>
      </c>
      <c r="BU19" s="80">
        <v>0</v>
      </c>
      <c r="BV19" s="67">
        <f t="shared" ref="BV19:BV25" si="112">BU19/BP19</f>
        <v>0</v>
      </c>
      <c r="BW19" s="80">
        <v>0</v>
      </c>
      <c r="BX19" s="67">
        <f t="shared" ref="BX19:BX25" si="113">BW19/BP19</f>
        <v>0</v>
      </c>
      <c r="BY19" s="80">
        <f>BQ19+BS19</f>
        <v>0</v>
      </c>
      <c r="BZ19" s="67">
        <f>BY19/BP19</f>
        <v>0</v>
      </c>
      <c r="CA19" s="80">
        <f>BQ19+BS19+BU19</f>
        <v>0</v>
      </c>
      <c r="CB19" s="131">
        <f>CA19/BP19</f>
        <v>0</v>
      </c>
      <c r="CC19" s="134">
        <f t="shared" ref="CC19:CC26" si="114">(5*BQ19+4*BS19+3*BU19+2*BW19)/BP19/5</f>
        <v>0</v>
      </c>
    </row>
    <row r="20" spans="1:81" x14ac:dyDescent="0.25">
      <c r="A20" s="106"/>
      <c r="B20" s="89" t="s">
        <v>42</v>
      </c>
      <c r="C20" s="28">
        <v>6</v>
      </c>
      <c r="D20" s="105">
        <v>1</v>
      </c>
      <c r="E20" s="30">
        <v>1</v>
      </c>
      <c r="F20" s="31">
        <f t="shared" si="90"/>
        <v>1</v>
      </c>
      <c r="G20" s="30">
        <v>0</v>
      </c>
      <c r="H20" s="31">
        <f t="shared" si="91"/>
        <v>0</v>
      </c>
      <c r="I20" s="30">
        <v>0</v>
      </c>
      <c r="J20" s="31">
        <f t="shared" si="92"/>
        <v>0</v>
      </c>
      <c r="K20" s="30">
        <v>0</v>
      </c>
      <c r="L20" s="31">
        <f t="shared" si="93"/>
        <v>0</v>
      </c>
      <c r="M20" s="30">
        <f>E20+G20</f>
        <v>1</v>
      </c>
      <c r="N20" s="31">
        <f t="shared" ref="N20:N25" si="115">M20/D20</f>
        <v>1</v>
      </c>
      <c r="O20" s="30">
        <f>E20+G20+I20</f>
        <v>1</v>
      </c>
      <c r="P20" s="128">
        <f t="shared" ref="P20:P25" si="116">O20/D20</f>
        <v>1</v>
      </c>
      <c r="Q20" s="150">
        <f t="shared" si="94"/>
        <v>1</v>
      </c>
      <c r="R20" s="89" t="s">
        <v>42</v>
      </c>
      <c r="S20" s="28">
        <v>6</v>
      </c>
      <c r="T20" s="105">
        <v>1</v>
      </c>
      <c r="U20" s="30">
        <v>0</v>
      </c>
      <c r="V20" s="31">
        <f t="shared" si="95"/>
        <v>0</v>
      </c>
      <c r="W20" s="30">
        <v>0</v>
      </c>
      <c r="X20" s="31">
        <f t="shared" si="96"/>
        <v>0</v>
      </c>
      <c r="Y20" s="30">
        <v>0</v>
      </c>
      <c r="Z20" s="31">
        <f t="shared" si="97"/>
        <v>0</v>
      </c>
      <c r="AA20" s="30">
        <v>0</v>
      </c>
      <c r="AB20" s="31">
        <f t="shared" si="98"/>
        <v>0</v>
      </c>
      <c r="AC20" s="30">
        <f>U20+W20</f>
        <v>0</v>
      </c>
      <c r="AD20" s="31">
        <f t="shared" ref="AD20:AD25" si="117">AC20/T20</f>
        <v>0</v>
      </c>
      <c r="AE20" s="30">
        <f>U20+W20+Y20</f>
        <v>0</v>
      </c>
      <c r="AF20" s="128">
        <f t="shared" ref="AF20:AF25" si="118">AE20/T20</f>
        <v>0</v>
      </c>
      <c r="AG20" s="150">
        <f t="shared" si="99"/>
        <v>0</v>
      </c>
      <c r="AH20" s="89" t="s">
        <v>42</v>
      </c>
      <c r="AI20" s="28">
        <v>6</v>
      </c>
      <c r="AJ20" s="105">
        <v>1</v>
      </c>
      <c r="AK20" s="30">
        <v>0</v>
      </c>
      <c r="AL20" s="31">
        <f t="shared" si="100"/>
        <v>0</v>
      </c>
      <c r="AM20" s="30">
        <v>0</v>
      </c>
      <c r="AN20" s="31">
        <f t="shared" si="101"/>
        <v>0</v>
      </c>
      <c r="AO20" s="30">
        <v>0</v>
      </c>
      <c r="AP20" s="31">
        <f t="shared" si="102"/>
        <v>0</v>
      </c>
      <c r="AQ20" s="30">
        <v>0</v>
      </c>
      <c r="AR20" s="31">
        <f t="shared" si="103"/>
        <v>0</v>
      </c>
      <c r="AS20" s="30">
        <f>AK20+AM20</f>
        <v>0</v>
      </c>
      <c r="AT20" s="31">
        <f t="shared" ref="AT20:AT25" si="119">AS20/AJ20</f>
        <v>0</v>
      </c>
      <c r="AU20" s="30">
        <f>AK20+AM20+AO20</f>
        <v>0</v>
      </c>
      <c r="AV20" s="128">
        <f t="shared" ref="AV20:AV25" si="120">AU20/AJ20</f>
        <v>0</v>
      </c>
      <c r="AW20" s="150">
        <f t="shared" si="104"/>
        <v>0</v>
      </c>
      <c r="AX20" s="89" t="s">
        <v>42</v>
      </c>
      <c r="AY20" s="28">
        <v>6</v>
      </c>
      <c r="AZ20" s="105">
        <v>1</v>
      </c>
      <c r="BA20" s="30">
        <v>0</v>
      </c>
      <c r="BB20" s="31">
        <f t="shared" si="105"/>
        <v>0</v>
      </c>
      <c r="BC20" s="30">
        <v>0</v>
      </c>
      <c r="BD20" s="31">
        <f t="shared" si="106"/>
        <v>0</v>
      </c>
      <c r="BE20" s="30">
        <v>0</v>
      </c>
      <c r="BF20" s="31">
        <f t="shared" si="107"/>
        <v>0</v>
      </c>
      <c r="BG20" s="30">
        <v>0</v>
      </c>
      <c r="BH20" s="31">
        <f t="shared" si="108"/>
        <v>0</v>
      </c>
      <c r="BI20" s="30">
        <f>BA20+BC20</f>
        <v>0</v>
      </c>
      <c r="BJ20" s="31">
        <f t="shared" ref="BJ20:BJ25" si="121">BI20/AZ20</f>
        <v>0</v>
      </c>
      <c r="BK20" s="30">
        <f>BA20+BC20+BE20</f>
        <v>0</v>
      </c>
      <c r="BL20" s="128">
        <f t="shared" ref="BL20:BL25" si="122">BK20/AZ20</f>
        <v>0</v>
      </c>
      <c r="BM20" s="150">
        <f t="shared" si="109"/>
        <v>0</v>
      </c>
      <c r="BN20" s="89" t="s">
        <v>42</v>
      </c>
      <c r="BO20" s="28">
        <v>6</v>
      </c>
      <c r="BP20" s="105">
        <v>1</v>
      </c>
      <c r="BQ20" s="30">
        <v>0</v>
      </c>
      <c r="BR20" s="31">
        <f t="shared" si="110"/>
        <v>0</v>
      </c>
      <c r="BS20" s="30">
        <v>0</v>
      </c>
      <c r="BT20" s="31">
        <f t="shared" si="111"/>
        <v>0</v>
      </c>
      <c r="BU20" s="30">
        <v>0</v>
      </c>
      <c r="BV20" s="31">
        <f t="shared" si="112"/>
        <v>0</v>
      </c>
      <c r="BW20" s="30">
        <v>0</v>
      </c>
      <c r="BX20" s="31">
        <f t="shared" si="113"/>
        <v>0</v>
      </c>
      <c r="BY20" s="30">
        <f>BQ20+BS20</f>
        <v>0</v>
      </c>
      <c r="BZ20" s="31">
        <f t="shared" ref="BZ20:BZ25" si="123">BY20/BP20</f>
        <v>0</v>
      </c>
      <c r="CA20" s="30">
        <f>BQ20+BS20+BU20</f>
        <v>0</v>
      </c>
      <c r="CB20" s="128">
        <f t="shared" ref="CB20:CB25" si="124">CA20/BP20</f>
        <v>0</v>
      </c>
      <c r="CC20" s="150">
        <f t="shared" si="114"/>
        <v>0</v>
      </c>
    </row>
    <row r="21" spans="1:81" x14ac:dyDescent="0.25">
      <c r="A21" s="106"/>
      <c r="B21" s="89" t="s">
        <v>42</v>
      </c>
      <c r="C21" s="28">
        <v>7</v>
      </c>
      <c r="D21" s="105">
        <v>2</v>
      </c>
      <c r="E21" s="30">
        <v>2</v>
      </c>
      <c r="F21" s="31">
        <f t="shared" si="90"/>
        <v>1</v>
      </c>
      <c r="G21" s="30">
        <v>0</v>
      </c>
      <c r="H21" s="31">
        <f t="shared" si="91"/>
        <v>0</v>
      </c>
      <c r="I21" s="30">
        <v>0</v>
      </c>
      <c r="J21" s="31">
        <f t="shared" si="92"/>
        <v>0</v>
      </c>
      <c r="K21" s="30">
        <v>0</v>
      </c>
      <c r="L21" s="31">
        <f t="shared" si="93"/>
        <v>0</v>
      </c>
      <c r="M21" s="30">
        <f>E21+G21</f>
        <v>2</v>
      </c>
      <c r="N21" s="31">
        <f t="shared" si="115"/>
        <v>1</v>
      </c>
      <c r="O21" s="30">
        <f>E21+G21+I21</f>
        <v>2</v>
      </c>
      <c r="P21" s="128">
        <f t="shared" si="116"/>
        <v>1</v>
      </c>
      <c r="Q21" s="150">
        <f t="shared" si="94"/>
        <v>1</v>
      </c>
      <c r="R21" s="89" t="s">
        <v>42</v>
      </c>
      <c r="S21" s="28">
        <v>7</v>
      </c>
      <c r="T21" s="105">
        <v>2</v>
      </c>
      <c r="U21" s="30">
        <v>0</v>
      </c>
      <c r="V21" s="31">
        <f t="shared" si="95"/>
        <v>0</v>
      </c>
      <c r="W21" s="30">
        <v>0</v>
      </c>
      <c r="X21" s="31">
        <f t="shared" si="96"/>
        <v>0</v>
      </c>
      <c r="Y21" s="30">
        <v>0</v>
      </c>
      <c r="Z21" s="31">
        <f t="shared" si="97"/>
        <v>0</v>
      </c>
      <c r="AA21" s="30">
        <v>0</v>
      </c>
      <c r="AB21" s="31">
        <f t="shared" si="98"/>
        <v>0</v>
      </c>
      <c r="AC21" s="30">
        <f>U21+W21</f>
        <v>0</v>
      </c>
      <c r="AD21" s="31">
        <f t="shared" si="117"/>
        <v>0</v>
      </c>
      <c r="AE21" s="30">
        <f>U21+W21+Y21</f>
        <v>0</v>
      </c>
      <c r="AF21" s="128">
        <f t="shared" si="118"/>
        <v>0</v>
      </c>
      <c r="AG21" s="150">
        <f t="shared" si="99"/>
        <v>0</v>
      </c>
      <c r="AH21" s="89" t="s">
        <v>42</v>
      </c>
      <c r="AI21" s="28">
        <v>7</v>
      </c>
      <c r="AJ21" s="105">
        <v>2</v>
      </c>
      <c r="AK21" s="30">
        <v>0</v>
      </c>
      <c r="AL21" s="31">
        <f t="shared" si="100"/>
        <v>0</v>
      </c>
      <c r="AM21" s="30">
        <v>0</v>
      </c>
      <c r="AN21" s="31">
        <f t="shared" si="101"/>
        <v>0</v>
      </c>
      <c r="AO21" s="30">
        <v>0</v>
      </c>
      <c r="AP21" s="31">
        <f t="shared" si="102"/>
        <v>0</v>
      </c>
      <c r="AQ21" s="30">
        <v>0</v>
      </c>
      <c r="AR21" s="31">
        <f t="shared" si="103"/>
        <v>0</v>
      </c>
      <c r="AS21" s="30">
        <f>AK21+AM21</f>
        <v>0</v>
      </c>
      <c r="AT21" s="31">
        <f t="shared" si="119"/>
        <v>0</v>
      </c>
      <c r="AU21" s="30">
        <f>AK21+AM21+AO21</f>
        <v>0</v>
      </c>
      <c r="AV21" s="128">
        <f t="shared" si="120"/>
        <v>0</v>
      </c>
      <c r="AW21" s="150">
        <f t="shared" si="104"/>
        <v>0</v>
      </c>
      <c r="AX21" s="89" t="s">
        <v>42</v>
      </c>
      <c r="AY21" s="28">
        <v>7</v>
      </c>
      <c r="AZ21" s="105">
        <v>2</v>
      </c>
      <c r="BA21" s="30">
        <v>0</v>
      </c>
      <c r="BB21" s="31">
        <f t="shared" si="105"/>
        <v>0</v>
      </c>
      <c r="BC21" s="30">
        <v>0</v>
      </c>
      <c r="BD21" s="31">
        <f t="shared" si="106"/>
        <v>0</v>
      </c>
      <c r="BE21" s="30">
        <v>0</v>
      </c>
      <c r="BF21" s="31">
        <f t="shared" si="107"/>
        <v>0</v>
      </c>
      <c r="BG21" s="30">
        <v>0</v>
      </c>
      <c r="BH21" s="31">
        <f t="shared" si="108"/>
        <v>0</v>
      </c>
      <c r="BI21" s="30">
        <f>BA21+BC21</f>
        <v>0</v>
      </c>
      <c r="BJ21" s="31">
        <f t="shared" si="121"/>
        <v>0</v>
      </c>
      <c r="BK21" s="30">
        <f>BA21+BC21+BE21</f>
        <v>0</v>
      </c>
      <c r="BL21" s="128">
        <f t="shared" si="122"/>
        <v>0</v>
      </c>
      <c r="BM21" s="150">
        <f t="shared" si="109"/>
        <v>0</v>
      </c>
      <c r="BN21" s="89" t="s">
        <v>42</v>
      </c>
      <c r="BO21" s="28">
        <v>7</v>
      </c>
      <c r="BP21" s="105">
        <v>2</v>
      </c>
      <c r="BQ21" s="30">
        <v>0</v>
      </c>
      <c r="BR21" s="31">
        <f t="shared" si="110"/>
        <v>0</v>
      </c>
      <c r="BS21" s="30">
        <v>0</v>
      </c>
      <c r="BT21" s="31">
        <f t="shared" si="111"/>
        <v>0</v>
      </c>
      <c r="BU21" s="30">
        <v>0</v>
      </c>
      <c r="BV21" s="31">
        <f t="shared" si="112"/>
        <v>0</v>
      </c>
      <c r="BW21" s="30">
        <v>0</v>
      </c>
      <c r="BX21" s="31">
        <f t="shared" si="113"/>
        <v>0</v>
      </c>
      <c r="BY21" s="30">
        <f>BQ21+BS21</f>
        <v>0</v>
      </c>
      <c r="BZ21" s="31">
        <f t="shared" si="123"/>
        <v>0</v>
      </c>
      <c r="CA21" s="30">
        <f>BQ21+BS21+BU21</f>
        <v>0</v>
      </c>
      <c r="CB21" s="128">
        <f t="shared" si="124"/>
        <v>0</v>
      </c>
      <c r="CC21" s="150">
        <f t="shared" si="114"/>
        <v>0</v>
      </c>
    </row>
    <row r="22" spans="1:81" ht="15.75" thickBot="1" x14ac:dyDescent="0.3">
      <c r="A22" s="106"/>
      <c r="B22" s="89" t="s">
        <v>42</v>
      </c>
      <c r="C22" s="28">
        <v>8</v>
      </c>
      <c r="D22" s="105">
        <v>3</v>
      </c>
      <c r="E22" s="30">
        <v>3</v>
      </c>
      <c r="F22" s="31">
        <f t="shared" si="90"/>
        <v>1</v>
      </c>
      <c r="G22" s="30">
        <v>0</v>
      </c>
      <c r="H22" s="31">
        <f t="shared" si="91"/>
        <v>0</v>
      </c>
      <c r="I22" s="30">
        <v>0</v>
      </c>
      <c r="J22" s="31">
        <f t="shared" si="92"/>
        <v>0</v>
      </c>
      <c r="K22" s="30">
        <v>0</v>
      </c>
      <c r="L22" s="31">
        <f t="shared" si="93"/>
        <v>0</v>
      </c>
      <c r="M22" s="30">
        <f t="shared" ref="M22:M26" si="125">E22+G22</f>
        <v>3</v>
      </c>
      <c r="N22" s="31">
        <f t="shared" si="115"/>
        <v>1</v>
      </c>
      <c r="O22" s="30">
        <f t="shared" ref="O22:O26" si="126">E22+G22+I22</f>
        <v>3</v>
      </c>
      <c r="P22" s="128">
        <f t="shared" si="116"/>
        <v>1</v>
      </c>
      <c r="Q22" s="150">
        <f t="shared" si="94"/>
        <v>1</v>
      </c>
      <c r="R22" s="89" t="s">
        <v>42</v>
      </c>
      <c r="S22" s="28">
        <v>8</v>
      </c>
      <c r="T22" s="105">
        <v>3</v>
      </c>
      <c r="U22" s="30">
        <v>0</v>
      </c>
      <c r="V22" s="31">
        <f t="shared" si="95"/>
        <v>0</v>
      </c>
      <c r="W22" s="30">
        <v>0</v>
      </c>
      <c r="X22" s="31">
        <f t="shared" si="96"/>
        <v>0</v>
      </c>
      <c r="Y22" s="30">
        <v>0</v>
      </c>
      <c r="Z22" s="31">
        <f t="shared" si="97"/>
        <v>0</v>
      </c>
      <c r="AA22" s="30">
        <v>0</v>
      </c>
      <c r="AB22" s="31">
        <f t="shared" si="98"/>
        <v>0</v>
      </c>
      <c r="AC22" s="30">
        <f t="shared" ref="AC22:AC26" si="127">U22+W22</f>
        <v>0</v>
      </c>
      <c r="AD22" s="31">
        <f t="shared" si="117"/>
        <v>0</v>
      </c>
      <c r="AE22" s="30">
        <f t="shared" ref="AE22:AE26" si="128">U22+W22+Y22</f>
        <v>0</v>
      </c>
      <c r="AF22" s="128">
        <f t="shared" si="118"/>
        <v>0</v>
      </c>
      <c r="AG22" s="150">
        <f t="shared" si="99"/>
        <v>0</v>
      </c>
      <c r="AH22" s="89" t="s">
        <v>42</v>
      </c>
      <c r="AI22" s="28">
        <v>8</v>
      </c>
      <c r="AJ22" s="105">
        <v>3</v>
      </c>
      <c r="AK22" s="30">
        <v>0</v>
      </c>
      <c r="AL22" s="31">
        <f t="shared" si="100"/>
        <v>0</v>
      </c>
      <c r="AM22" s="30">
        <v>0</v>
      </c>
      <c r="AN22" s="31">
        <f t="shared" si="101"/>
        <v>0</v>
      </c>
      <c r="AO22" s="30">
        <v>0</v>
      </c>
      <c r="AP22" s="31">
        <f t="shared" si="102"/>
        <v>0</v>
      </c>
      <c r="AQ22" s="30">
        <v>0</v>
      </c>
      <c r="AR22" s="31">
        <f t="shared" si="103"/>
        <v>0</v>
      </c>
      <c r="AS22" s="30">
        <f t="shared" ref="AS22:AS26" si="129">AK22+AM22</f>
        <v>0</v>
      </c>
      <c r="AT22" s="31">
        <f t="shared" si="119"/>
        <v>0</v>
      </c>
      <c r="AU22" s="30">
        <f t="shared" ref="AU22:AU26" si="130">AK22+AM22+AO22</f>
        <v>0</v>
      </c>
      <c r="AV22" s="128">
        <f t="shared" si="120"/>
        <v>0</v>
      </c>
      <c r="AW22" s="150">
        <f t="shared" si="104"/>
        <v>0</v>
      </c>
      <c r="AX22" s="89" t="s">
        <v>42</v>
      </c>
      <c r="AY22" s="28">
        <v>8</v>
      </c>
      <c r="AZ22" s="105">
        <v>3</v>
      </c>
      <c r="BA22" s="30">
        <v>0</v>
      </c>
      <c r="BB22" s="31">
        <f t="shared" si="105"/>
        <v>0</v>
      </c>
      <c r="BC22" s="30">
        <v>0</v>
      </c>
      <c r="BD22" s="31">
        <f t="shared" si="106"/>
        <v>0</v>
      </c>
      <c r="BE22" s="30">
        <v>0</v>
      </c>
      <c r="BF22" s="31">
        <f t="shared" si="107"/>
        <v>0</v>
      </c>
      <c r="BG22" s="30">
        <v>0</v>
      </c>
      <c r="BH22" s="31">
        <f t="shared" si="108"/>
        <v>0</v>
      </c>
      <c r="BI22" s="30">
        <f t="shared" ref="BI22:BI26" si="131">BA22+BC22</f>
        <v>0</v>
      </c>
      <c r="BJ22" s="31">
        <f t="shared" si="121"/>
        <v>0</v>
      </c>
      <c r="BK22" s="30">
        <f t="shared" ref="BK22:BK26" si="132">BA22+BC22+BE22</f>
        <v>0</v>
      </c>
      <c r="BL22" s="128">
        <f t="shared" si="122"/>
        <v>0</v>
      </c>
      <c r="BM22" s="150">
        <f t="shared" si="109"/>
        <v>0</v>
      </c>
      <c r="BN22" s="89" t="s">
        <v>42</v>
      </c>
      <c r="BO22" s="28">
        <v>8</v>
      </c>
      <c r="BP22" s="105">
        <v>3</v>
      </c>
      <c r="BQ22" s="30">
        <v>0</v>
      </c>
      <c r="BR22" s="31">
        <f t="shared" si="110"/>
        <v>0</v>
      </c>
      <c r="BS22" s="30">
        <v>0</v>
      </c>
      <c r="BT22" s="31">
        <f t="shared" si="111"/>
        <v>0</v>
      </c>
      <c r="BU22" s="30">
        <v>0</v>
      </c>
      <c r="BV22" s="31">
        <f t="shared" si="112"/>
        <v>0</v>
      </c>
      <c r="BW22" s="30">
        <v>0</v>
      </c>
      <c r="BX22" s="31">
        <f t="shared" si="113"/>
        <v>0</v>
      </c>
      <c r="BY22" s="30">
        <f t="shared" ref="BY22:BY26" si="133">BQ22+BS22</f>
        <v>0</v>
      </c>
      <c r="BZ22" s="31">
        <f t="shared" si="123"/>
        <v>0</v>
      </c>
      <c r="CA22" s="30">
        <f t="shared" ref="CA22:CA26" si="134">BQ22+BS22+BU22</f>
        <v>0</v>
      </c>
      <c r="CB22" s="128">
        <f t="shared" si="124"/>
        <v>0</v>
      </c>
      <c r="CC22" s="150">
        <f t="shared" si="114"/>
        <v>0</v>
      </c>
    </row>
    <row r="23" spans="1:81" ht="27" thickBot="1" x14ac:dyDescent="0.3">
      <c r="A23" s="106"/>
      <c r="B23" s="124" t="s">
        <v>29</v>
      </c>
      <c r="C23" s="70" t="s">
        <v>13</v>
      </c>
      <c r="D23" s="71">
        <f>SUM(D19:D22)</f>
        <v>9</v>
      </c>
      <c r="E23" s="81">
        <f>SUM(E19:E22)</f>
        <v>9</v>
      </c>
      <c r="F23" s="72">
        <f t="shared" si="90"/>
        <v>1</v>
      </c>
      <c r="G23" s="81">
        <f>SUM(G19:G22)</f>
        <v>0</v>
      </c>
      <c r="H23" s="72">
        <f t="shared" si="91"/>
        <v>0</v>
      </c>
      <c r="I23" s="81">
        <f>SUM(I19:I22)</f>
        <v>0</v>
      </c>
      <c r="J23" s="72">
        <f t="shared" si="92"/>
        <v>0</v>
      </c>
      <c r="K23" s="81">
        <f>SUM(K19:K22)</f>
        <v>0</v>
      </c>
      <c r="L23" s="72">
        <f t="shared" si="93"/>
        <v>0</v>
      </c>
      <c r="M23" s="81">
        <f t="shared" si="125"/>
        <v>9</v>
      </c>
      <c r="N23" s="72">
        <f t="shared" si="115"/>
        <v>1</v>
      </c>
      <c r="O23" s="81">
        <f t="shared" si="126"/>
        <v>9</v>
      </c>
      <c r="P23" s="130">
        <f t="shared" si="116"/>
        <v>1</v>
      </c>
      <c r="Q23" s="133">
        <f t="shared" si="94"/>
        <v>1</v>
      </c>
      <c r="R23" s="124" t="s">
        <v>29</v>
      </c>
      <c r="S23" s="70" t="s">
        <v>13</v>
      </c>
      <c r="T23" s="71">
        <f>SUM(T19:T22)</f>
        <v>9</v>
      </c>
      <c r="U23" s="81">
        <f>SUM(U19:U22)</f>
        <v>0</v>
      </c>
      <c r="V23" s="72">
        <f t="shared" si="95"/>
        <v>0</v>
      </c>
      <c r="W23" s="81">
        <f>SUM(W19:W22)</f>
        <v>0</v>
      </c>
      <c r="X23" s="72">
        <f t="shared" si="96"/>
        <v>0</v>
      </c>
      <c r="Y23" s="81">
        <f>SUM(Y19:Y22)</f>
        <v>0</v>
      </c>
      <c r="Z23" s="72">
        <f t="shared" si="97"/>
        <v>0</v>
      </c>
      <c r="AA23" s="81">
        <f>SUM(AA19:AA22)</f>
        <v>0</v>
      </c>
      <c r="AB23" s="72">
        <f t="shared" si="98"/>
        <v>0</v>
      </c>
      <c r="AC23" s="81">
        <f t="shared" si="127"/>
        <v>0</v>
      </c>
      <c r="AD23" s="72">
        <f t="shared" si="117"/>
        <v>0</v>
      </c>
      <c r="AE23" s="81">
        <f t="shared" si="128"/>
        <v>0</v>
      </c>
      <c r="AF23" s="130">
        <f t="shared" si="118"/>
        <v>0</v>
      </c>
      <c r="AG23" s="133">
        <f t="shared" si="99"/>
        <v>0</v>
      </c>
      <c r="AH23" s="124" t="s">
        <v>29</v>
      </c>
      <c r="AI23" s="70" t="s">
        <v>13</v>
      </c>
      <c r="AJ23" s="71">
        <f>SUM(AJ19:AJ22)</f>
        <v>9</v>
      </c>
      <c r="AK23" s="81">
        <f>SUM(AK19:AK22)</f>
        <v>0</v>
      </c>
      <c r="AL23" s="72">
        <f t="shared" si="100"/>
        <v>0</v>
      </c>
      <c r="AM23" s="81">
        <f>SUM(AM19:AM22)</f>
        <v>0</v>
      </c>
      <c r="AN23" s="72">
        <f t="shared" si="101"/>
        <v>0</v>
      </c>
      <c r="AO23" s="81">
        <f>SUM(AO19:AO22)</f>
        <v>0</v>
      </c>
      <c r="AP23" s="72">
        <f t="shared" si="102"/>
        <v>0</v>
      </c>
      <c r="AQ23" s="81">
        <f>SUM(AQ19:AQ22)</f>
        <v>0</v>
      </c>
      <c r="AR23" s="72">
        <f t="shared" si="103"/>
        <v>0</v>
      </c>
      <c r="AS23" s="81">
        <f t="shared" si="129"/>
        <v>0</v>
      </c>
      <c r="AT23" s="72">
        <f t="shared" si="119"/>
        <v>0</v>
      </c>
      <c r="AU23" s="81">
        <f t="shared" si="130"/>
        <v>0</v>
      </c>
      <c r="AV23" s="130">
        <f t="shared" si="120"/>
        <v>0</v>
      </c>
      <c r="AW23" s="133">
        <f t="shared" si="104"/>
        <v>0</v>
      </c>
      <c r="AX23" s="124" t="s">
        <v>29</v>
      </c>
      <c r="AY23" s="70" t="s">
        <v>13</v>
      </c>
      <c r="AZ23" s="71">
        <f>SUM(AZ19:AZ22)</f>
        <v>9</v>
      </c>
      <c r="BA23" s="81">
        <f>SUM(BA19:BA22)</f>
        <v>0</v>
      </c>
      <c r="BB23" s="72">
        <f t="shared" si="105"/>
        <v>0</v>
      </c>
      <c r="BC23" s="81">
        <f>SUM(BC19:BC22)</f>
        <v>0</v>
      </c>
      <c r="BD23" s="72">
        <f t="shared" si="106"/>
        <v>0</v>
      </c>
      <c r="BE23" s="81">
        <f>SUM(BE19:BE22)</f>
        <v>0</v>
      </c>
      <c r="BF23" s="72">
        <f t="shared" si="107"/>
        <v>0</v>
      </c>
      <c r="BG23" s="81">
        <f>SUM(BG19:BG22)</f>
        <v>0</v>
      </c>
      <c r="BH23" s="72">
        <f t="shared" si="108"/>
        <v>0</v>
      </c>
      <c r="BI23" s="81">
        <f t="shared" si="131"/>
        <v>0</v>
      </c>
      <c r="BJ23" s="72">
        <f t="shared" si="121"/>
        <v>0</v>
      </c>
      <c r="BK23" s="81">
        <f t="shared" si="132"/>
        <v>0</v>
      </c>
      <c r="BL23" s="130">
        <f t="shared" si="122"/>
        <v>0</v>
      </c>
      <c r="BM23" s="133">
        <f t="shared" si="109"/>
        <v>0</v>
      </c>
      <c r="BN23" s="124" t="s">
        <v>29</v>
      </c>
      <c r="BO23" s="70" t="s">
        <v>13</v>
      </c>
      <c r="BP23" s="71">
        <f>SUM(BP19:BP22)</f>
        <v>9</v>
      </c>
      <c r="BQ23" s="81">
        <f>SUM(BQ19:BQ22)</f>
        <v>0</v>
      </c>
      <c r="BR23" s="72">
        <f t="shared" si="110"/>
        <v>0</v>
      </c>
      <c r="BS23" s="81">
        <f>SUM(BS19:BS22)</f>
        <v>0</v>
      </c>
      <c r="BT23" s="72">
        <f t="shared" si="111"/>
        <v>0</v>
      </c>
      <c r="BU23" s="81">
        <f>SUM(BU19:BU22)</f>
        <v>0</v>
      </c>
      <c r="BV23" s="72">
        <f t="shared" si="112"/>
        <v>0</v>
      </c>
      <c r="BW23" s="81">
        <f>SUM(BW19:BW22)</f>
        <v>0</v>
      </c>
      <c r="BX23" s="72">
        <f t="shared" si="113"/>
        <v>0</v>
      </c>
      <c r="BY23" s="81">
        <f t="shared" si="133"/>
        <v>0</v>
      </c>
      <c r="BZ23" s="72">
        <f t="shared" si="123"/>
        <v>0</v>
      </c>
      <c r="CA23" s="81">
        <f t="shared" si="134"/>
        <v>0</v>
      </c>
      <c r="CB23" s="130">
        <f t="shared" si="124"/>
        <v>0</v>
      </c>
      <c r="CC23" s="133">
        <f t="shared" si="114"/>
        <v>0</v>
      </c>
    </row>
    <row r="24" spans="1:81" x14ac:dyDescent="0.25">
      <c r="A24" s="106"/>
      <c r="B24" s="89" t="s">
        <v>42</v>
      </c>
      <c r="C24" s="28">
        <v>10</v>
      </c>
      <c r="D24" s="29">
        <v>0</v>
      </c>
      <c r="E24" s="30">
        <v>0</v>
      </c>
      <c r="F24" s="31" t="e">
        <f t="shared" si="90"/>
        <v>#DIV/0!</v>
      </c>
      <c r="G24" s="30">
        <v>0</v>
      </c>
      <c r="H24" s="31" t="e">
        <f t="shared" si="91"/>
        <v>#DIV/0!</v>
      </c>
      <c r="I24" s="30">
        <v>0</v>
      </c>
      <c r="J24" s="31" t="e">
        <f t="shared" si="92"/>
        <v>#DIV/0!</v>
      </c>
      <c r="K24" s="30">
        <v>0</v>
      </c>
      <c r="L24" s="31" t="e">
        <f t="shared" si="93"/>
        <v>#DIV/0!</v>
      </c>
      <c r="M24" s="30">
        <f t="shared" si="125"/>
        <v>0</v>
      </c>
      <c r="N24" s="31" t="e">
        <f t="shared" si="115"/>
        <v>#DIV/0!</v>
      </c>
      <c r="O24" s="30">
        <f t="shared" si="126"/>
        <v>0</v>
      </c>
      <c r="P24" s="128" t="e">
        <f t="shared" si="116"/>
        <v>#DIV/0!</v>
      </c>
      <c r="Q24" s="150" t="e">
        <f t="shared" si="94"/>
        <v>#DIV/0!</v>
      </c>
      <c r="R24" s="89"/>
      <c r="S24" s="28">
        <v>10</v>
      </c>
      <c r="T24" s="29">
        <v>0</v>
      </c>
      <c r="U24" s="30">
        <v>0</v>
      </c>
      <c r="V24" s="31" t="e">
        <f t="shared" si="95"/>
        <v>#DIV/0!</v>
      </c>
      <c r="W24" s="30">
        <v>0</v>
      </c>
      <c r="X24" s="31" t="e">
        <f t="shared" si="96"/>
        <v>#DIV/0!</v>
      </c>
      <c r="Y24" s="30">
        <v>0</v>
      </c>
      <c r="Z24" s="31" t="e">
        <f t="shared" si="97"/>
        <v>#DIV/0!</v>
      </c>
      <c r="AA24" s="30">
        <v>0</v>
      </c>
      <c r="AB24" s="31" t="e">
        <f t="shared" si="98"/>
        <v>#DIV/0!</v>
      </c>
      <c r="AC24" s="30">
        <f t="shared" si="127"/>
        <v>0</v>
      </c>
      <c r="AD24" s="31" t="e">
        <f t="shared" si="117"/>
        <v>#DIV/0!</v>
      </c>
      <c r="AE24" s="30">
        <f t="shared" si="128"/>
        <v>0</v>
      </c>
      <c r="AF24" s="128" t="e">
        <f t="shared" si="118"/>
        <v>#DIV/0!</v>
      </c>
      <c r="AG24" s="150" t="e">
        <f t="shared" si="99"/>
        <v>#DIV/0!</v>
      </c>
      <c r="AH24" s="89"/>
      <c r="AI24" s="28">
        <v>10</v>
      </c>
      <c r="AJ24" s="29">
        <v>0</v>
      </c>
      <c r="AK24" s="30">
        <v>0</v>
      </c>
      <c r="AL24" s="31" t="e">
        <f t="shared" si="100"/>
        <v>#DIV/0!</v>
      </c>
      <c r="AM24" s="30">
        <v>0</v>
      </c>
      <c r="AN24" s="31" t="e">
        <f t="shared" si="101"/>
        <v>#DIV/0!</v>
      </c>
      <c r="AO24" s="30">
        <v>0</v>
      </c>
      <c r="AP24" s="31" t="e">
        <f t="shared" si="102"/>
        <v>#DIV/0!</v>
      </c>
      <c r="AQ24" s="30">
        <v>0</v>
      </c>
      <c r="AR24" s="31" t="e">
        <f t="shared" si="103"/>
        <v>#DIV/0!</v>
      </c>
      <c r="AS24" s="30">
        <f t="shared" si="129"/>
        <v>0</v>
      </c>
      <c r="AT24" s="31" t="e">
        <f t="shared" si="119"/>
        <v>#DIV/0!</v>
      </c>
      <c r="AU24" s="30">
        <f t="shared" si="130"/>
        <v>0</v>
      </c>
      <c r="AV24" s="128" t="e">
        <f t="shared" si="120"/>
        <v>#DIV/0!</v>
      </c>
      <c r="AW24" s="150" t="e">
        <f t="shared" si="104"/>
        <v>#DIV/0!</v>
      </c>
      <c r="AX24" s="89"/>
      <c r="AY24" s="28">
        <v>10</v>
      </c>
      <c r="AZ24" s="29">
        <v>0</v>
      </c>
      <c r="BA24" s="30">
        <v>0</v>
      </c>
      <c r="BB24" s="31" t="e">
        <f t="shared" si="105"/>
        <v>#DIV/0!</v>
      </c>
      <c r="BC24" s="30">
        <v>0</v>
      </c>
      <c r="BD24" s="31" t="e">
        <f t="shared" si="106"/>
        <v>#DIV/0!</v>
      </c>
      <c r="BE24" s="30">
        <v>0</v>
      </c>
      <c r="BF24" s="31" t="e">
        <f t="shared" si="107"/>
        <v>#DIV/0!</v>
      </c>
      <c r="BG24" s="30">
        <v>0</v>
      </c>
      <c r="BH24" s="31" t="e">
        <f t="shared" si="108"/>
        <v>#DIV/0!</v>
      </c>
      <c r="BI24" s="30">
        <f t="shared" si="131"/>
        <v>0</v>
      </c>
      <c r="BJ24" s="31" t="e">
        <f t="shared" si="121"/>
        <v>#DIV/0!</v>
      </c>
      <c r="BK24" s="30">
        <f t="shared" si="132"/>
        <v>0</v>
      </c>
      <c r="BL24" s="128" t="e">
        <f t="shared" si="122"/>
        <v>#DIV/0!</v>
      </c>
      <c r="BM24" s="150" t="e">
        <f t="shared" si="109"/>
        <v>#DIV/0!</v>
      </c>
      <c r="BN24" s="89"/>
      <c r="BO24" s="28">
        <v>10</v>
      </c>
      <c r="BP24" s="29">
        <v>0</v>
      </c>
      <c r="BQ24" s="30">
        <v>0</v>
      </c>
      <c r="BR24" s="31" t="e">
        <f t="shared" si="110"/>
        <v>#DIV/0!</v>
      </c>
      <c r="BS24" s="30">
        <v>0</v>
      </c>
      <c r="BT24" s="31" t="e">
        <f t="shared" si="111"/>
        <v>#DIV/0!</v>
      </c>
      <c r="BU24" s="30">
        <v>0</v>
      </c>
      <c r="BV24" s="31" t="e">
        <f t="shared" si="112"/>
        <v>#DIV/0!</v>
      </c>
      <c r="BW24" s="30">
        <v>0</v>
      </c>
      <c r="BX24" s="31" t="e">
        <f t="shared" si="113"/>
        <v>#DIV/0!</v>
      </c>
      <c r="BY24" s="30">
        <f t="shared" si="133"/>
        <v>0</v>
      </c>
      <c r="BZ24" s="31" t="e">
        <f t="shared" si="123"/>
        <v>#DIV/0!</v>
      </c>
      <c r="CA24" s="30">
        <f t="shared" si="134"/>
        <v>0</v>
      </c>
      <c r="CB24" s="128" t="e">
        <f t="shared" si="124"/>
        <v>#DIV/0!</v>
      </c>
      <c r="CC24" s="150" t="e">
        <f t="shared" si="114"/>
        <v>#DIV/0!</v>
      </c>
    </row>
    <row r="25" spans="1:81" ht="15.75" thickBot="1" x14ac:dyDescent="0.3">
      <c r="A25" s="106"/>
      <c r="B25" s="113" t="s">
        <v>42</v>
      </c>
      <c r="C25" s="37">
        <v>11</v>
      </c>
      <c r="D25" s="62">
        <v>0</v>
      </c>
      <c r="E25" s="76">
        <v>0</v>
      </c>
      <c r="F25" s="63" t="e">
        <f t="shared" si="90"/>
        <v>#DIV/0!</v>
      </c>
      <c r="G25" s="76">
        <v>0</v>
      </c>
      <c r="H25" s="63" t="e">
        <f t="shared" si="91"/>
        <v>#DIV/0!</v>
      </c>
      <c r="I25" s="76">
        <v>0</v>
      </c>
      <c r="J25" s="63" t="e">
        <f t="shared" si="92"/>
        <v>#DIV/0!</v>
      </c>
      <c r="K25" s="76">
        <v>0</v>
      </c>
      <c r="L25" s="63" t="e">
        <f t="shared" si="93"/>
        <v>#DIV/0!</v>
      </c>
      <c r="M25" s="76">
        <f t="shared" si="125"/>
        <v>0</v>
      </c>
      <c r="N25" s="63" t="e">
        <f t="shared" si="115"/>
        <v>#DIV/0!</v>
      </c>
      <c r="O25" s="76">
        <f t="shared" si="126"/>
        <v>0</v>
      </c>
      <c r="P25" s="129" t="e">
        <f t="shared" si="116"/>
        <v>#DIV/0!</v>
      </c>
      <c r="Q25" s="132" t="e">
        <f t="shared" si="94"/>
        <v>#DIV/0!</v>
      </c>
      <c r="R25" s="113"/>
      <c r="S25" s="37">
        <v>11</v>
      </c>
      <c r="T25" s="62">
        <v>0</v>
      </c>
      <c r="U25" s="76">
        <v>0</v>
      </c>
      <c r="V25" s="63" t="e">
        <f t="shared" si="95"/>
        <v>#DIV/0!</v>
      </c>
      <c r="W25" s="76">
        <v>0</v>
      </c>
      <c r="X25" s="63" t="e">
        <f t="shared" si="96"/>
        <v>#DIV/0!</v>
      </c>
      <c r="Y25" s="76">
        <v>0</v>
      </c>
      <c r="Z25" s="63" t="e">
        <f t="shared" si="97"/>
        <v>#DIV/0!</v>
      </c>
      <c r="AA25" s="76">
        <v>0</v>
      </c>
      <c r="AB25" s="63" t="e">
        <f t="shared" si="98"/>
        <v>#DIV/0!</v>
      </c>
      <c r="AC25" s="76">
        <f t="shared" si="127"/>
        <v>0</v>
      </c>
      <c r="AD25" s="63" t="e">
        <f t="shared" si="117"/>
        <v>#DIV/0!</v>
      </c>
      <c r="AE25" s="76">
        <f t="shared" si="128"/>
        <v>0</v>
      </c>
      <c r="AF25" s="129" t="e">
        <f t="shared" si="118"/>
        <v>#DIV/0!</v>
      </c>
      <c r="AG25" s="132" t="e">
        <f t="shared" si="99"/>
        <v>#DIV/0!</v>
      </c>
      <c r="AH25" s="113"/>
      <c r="AI25" s="37">
        <v>11</v>
      </c>
      <c r="AJ25" s="62">
        <v>0</v>
      </c>
      <c r="AK25" s="76">
        <v>0</v>
      </c>
      <c r="AL25" s="63" t="e">
        <f t="shared" si="100"/>
        <v>#DIV/0!</v>
      </c>
      <c r="AM25" s="76">
        <v>0</v>
      </c>
      <c r="AN25" s="63" t="e">
        <f t="shared" si="101"/>
        <v>#DIV/0!</v>
      </c>
      <c r="AO25" s="76">
        <v>0</v>
      </c>
      <c r="AP25" s="63" t="e">
        <f t="shared" si="102"/>
        <v>#DIV/0!</v>
      </c>
      <c r="AQ25" s="76">
        <v>0</v>
      </c>
      <c r="AR25" s="63" t="e">
        <f t="shared" si="103"/>
        <v>#DIV/0!</v>
      </c>
      <c r="AS25" s="76">
        <f t="shared" si="129"/>
        <v>0</v>
      </c>
      <c r="AT25" s="63" t="e">
        <f t="shared" si="119"/>
        <v>#DIV/0!</v>
      </c>
      <c r="AU25" s="76">
        <f t="shared" si="130"/>
        <v>0</v>
      </c>
      <c r="AV25" s="129" t="e">
        <f t="shared" si="120"/>
        <v>#DIV/0!</v>
      </c>
      <c r="AW25" s="132" t="e">
        <f t="shared" si="104"/>
        <v>#DIV/0!</v>
      </c>
      <c r="AX25" s="113"/>
      <c r="AY25" s="37">
        <v>11</v>
      </c>
      <c r="AZ25" s="62">
        <v>0</v>
      </c>
      <c r="BA25" s="76">
        <v>0</v>
      </c>
      <c r="BB25" s="63" t="e">
        <f t="shared" si="105"/>
        <v>#DIV/0!</v>
      </c>
      <c r="BC25" s="76">
        <v>0</v>
      </c>
      <c r="BD25" s="63" t="e">
        <f t="shared" si="106"/>
        <v>#DIV/0!</v>
      </c>
      <c r="BE25" s="76">
        <v>0</v>
      </c>
      <c r="BF25" s="63" t="e">
        <f t="shared" si="107"/>
        <v>#DIV/0!</v>
      </c>
      <c r="BG25" s="76">
        <v>0</v>
      </c>
      <c r="BH25" s="63" t="e">
        <f t="shared" si="108"/>
        <v>#DIV/0!</v>
      </c>
      <c r="BI25" s="76">
        <f t="shared" si="131"/>
        <v>0</v>
      </c>
      <c r="BJ25" s="63" t="e">
        <f t="shared" si="121"/>
        <v>#DIV/0!</v>
      </c>
      <c r="BK25" s="76">
        <f t="shared" si="132"/>
        <v>0</v>
      </c>
      <c r="BL25" s="129" t="e">
        <f t="shared" si="122"/>
        <v>#DIV/0!</v>
      </c>
      <c r="BM25" s="132" t="e">
        <f t="shared" si="109"/>
        <v>#DIV/0!</v>
      </c>
      <c r="BN25" s="113"/>
      <c r="BO25" s="37">
        <v>11</v>
      </c>
      <c r="BP25" s="62">
        <v>0</v>
      </c>
      <c r="BQ25" s="76">
        <v>0</v>
      </c>
      <c r="BR25" s="63" t="e">
        <f t="shared" si="110"/>
        <v>#DIV/0!</v>
      </c>
      <c r="BS25" s="76">
        <v>0</v>
      </c>
      <c r="BT25" s="63" t="e">
        <f t="shared" si="111"/>
        <v>#DIV/0!</v>
      </c>
      <c r="BU25" s="76">
        <v>0</v>
      </c>
      <c r="BV25" s="63" t="e">
        <f t="shared" si="112"/>
        <v>#DIV/0!</v>
      </c>
      <c r="BW25" s="76">
        <v>0</v>
      </c>
      <c r="BX25" s="63" t="e">
        <f t="shared" si="113"/>
        <v>#DIV/0!</v>
      </c>
      <c r="BY25" s="76">
        <f t="shared" si="133"/>
        <v>0</v>
      </c>
      <c r="BZ25" s="63" t="e">
        <f t="shared" si="123"/>
        <v>#DIV/0!</v>
      </c>
      <c r="CA25" s="76">
        <f t="shared" si="134"/>
        <v>0</v>
      </c>
      <c r="CB25" s="129" t="e">
        <f t="shared" si="124"/>
        <v>#DIV/0!</v>
      </c>
      <c r="CC25" s="132" t="e">
        <f t="shared" si="114"/>
        <v>#DIV/0!</v>
      </c>
    </row>
    <row r="26" spans="1:81" ht="39.75" thickBot="1" x14ac:dyDescent="0.3">
      <c r="A26" s="106"/>
      <c r="B26" s="124" t="s">
        <v>29</v>
      </c>
      <c r="C26" s="70" t="s">
        <v>39</v>
      </c>
      <c r="D26" s="71">
        <f>SUM(D24:D25)</f>
        <v>0</v>
      </c>
      <c r="E26" s="81">
        <f>SUM(E24:E25)</f>
        <v>0</v>
      </c>
      <c r="F26" s="72" t="e">
        <f>E26/D26</f>
        <v>#DIV/0!</v>
      </c>
      <c r="G26" s="81">
        <f>SUM(G24:G25)</f>
        <v>0</v>
      </c>
      <c r="H26" s="72" t="e">
        <f>G26/D26</f>
        <v>#DIV/0!</v>
      </c>
      <c r="I26" s="81">
        <f>SUM(I24:I25)</f>
        <v>0</v>
      </c>
      <c r="J26" s="72" t="e">
        <f>I26/D26</f>
        <v>#DIV/0!</v>
      </c>
      <c r="K26" s="81">
        <f>SUM(K24:K25)</f>
        <v>0</v>
      </c>
      <c r="L26" s="72" t="e">
        <f>K26/D26</f>
        <v>#DIV/0!</v>
      </c>
      <c r="M26" s="81">
        <f t="shared" si="125"/>
        <v>0</v>
      </c>
      <c r="N26" s="72" t="e">
        <f>M26/D26</f>
        <v>#DIV/0!</v>
      </c>
      <c r="O26" s="81">
        <f t="shared" si="126"/>
        <v>0</v>
      </c>
      <c r="P26" s="130" t="e">
        <f>O26/D26</f>
        <v>#DIV/0!</v>
      </c>
      <c r="Q26" s="133" t="e">
        <f t="shared" si="94"/>
        <v>#DIV/0!</v>
      </c>
      <c r="R26" s="124" t="s">
        <v>29</v>
      </c>
      <c r="S26" s="70" t="s">
        <v>39</v>
      </c>
      <c r="T26" s="71">
        <f>SUM(T24:T25)</f>
        <v>0</v>
      </c>
      <c r="U26" s="81">
        <f>SUM(U24:U25)</f>
        <v>0</v>
      </c>
      <c r="V26" s="72" t="e">
        <f>U26/T26</f>
        <v>#DIV/0!</v>
      </c>
      <c r="W26" s="81">
        <f>SUM(W24:W25)</f>
        <v>0</v>
      </c>
      <c r="X26" s="72" t="e">
        <f>W26/T26</f>
        <v>#DIV/0!</v>
      </c>
      <c r="Y26" s="81">
        <f>SUM(Y24:Y25)</f>
        <v>0</v>
      </c>
      <c r="Z26" s="72" t="e">
        <f>Y26/T26</f>
        <v>#DIV/0!</v>
      </c>
      <c r="AA26" s="81">
        <f>SUM(AA24:AA25)</f>
        <v>0</v>
      </c>
      <c r="AB26" s="72" t="e">
        <f>AA26/T26</f>
        <v>#DIV/0!</v>
      </c>
      <c r="AC26" s="81">
        <f t="shared" si="127"/>
        <v>0</v>
      </c>
      <c r="AD26" s="72" t="e">
        <f>AC26/T26</f>
        <v>#DIV/0!</v>
      </c>
      <c r="AE26" s="81">
        <f t="shared" si="128"/>
        <v>0</v>
      </c>
      <c r="AF26" s="130" t="e">
        <f>AE26/T26</f>
        <v>#DIV/0!</v>
      </c>
      <c r="AG26" s="133" t="e">
        <f t="shared" si="99"/>
        <v>#DIV/0!</v>
      </c>
      <c r="AH26" s="124" t="s">
        <v>29</v>
      </c>
      <c r="AI26" s="70" t="s">
        <v>39</v>
      </c>
      <c r="AJ26" s="71">
        <f>SUM(AJ24:AJ25)</f>
        <v>0</v>
      </c>
      <c r="AK26" s="81">
        <f>SUM(AK24:AK25)</f>
        <v>0</v>
      </c>
      <c r="AL26" s="72" t="e">
        <f>AK26/AJ26</f>
        <v>#DIV/0!</v>
      </c>
      <c r="AM26" s="81">
        <f>SUM(AM24:AM25)</f>
        <v>0</v>
      </c>
      <c r="AN26" s="72" t="e">
        <f>AM26/AJ26</f>
        <v>#DIV/0!</v>
      </c>
      <c r="AO26" s="81">
        <f>SUM(AO24:AO25)</f>
        <v>0</v>
      </c>
      <c r="AP26" s="72" t="e">
        <f>AO26/AJ26</f>
        <v>#DIV/0!</v>
      </c>
      <c r="AQ26" s="81">
        <f>SUM(AQ24:AQ25)</f>
        <v>0</v>
      </c>
      <c r="AR26" s="72" t="e">
        <f>AQ26/AJ26</f>
        <v>#DIV/0!</v>
      </c>
      <c r="AS26" s="81">
        <f t="shared" si="129"/>
        <v>0</v>
      </c>
      <c r="AT26" s="72" t="e">
        <f>AS26/AJ26</f>
        <v>#DIV/0!</v>
      </c>
      <c r="AU26" s="81">
        <f t="shared" si="130"/>
        <v>0</v>
      </c>
      <c r="AV26" s="130" t="e">
        <f>AU26/AJ26</f>
        <v>#DIV/0!</v>
      </c>
      <c r="AW26" s="133" t="e">
        <f t="shared" si="104"/>
        <v>#DIV/0!</v>
      </c>
      <c r="AX26" s="124" t="s">
        <v>29</v>
      </c>
      <c r="AY26" s="70" t="s">
        <v>39</v>
      </c>
      <c r="AZ26" s="71">
        <f>SUM(AZ24:AZ25)</f>
        <v>0</v>
      </c>
      <c r="BA26" s="81">
        <f>SUM(BA24:BA25)</f>
        <v>0</v>
      </c>
      <c r="BB26" s="72" t="e">
        <f>BA26/AZ26</f>
        <v>#DIV/0!</v>
      </c>
      <c r="BC26" s="81">
        <f>SUM(BC24:BC25)</f>
        <v>0</v>
      </c>
      <c r="BD26" s="72" t="e">
        <f>BC26/AZ26</f>
        <v>#DIV/0!</v>
      </c>
      <c r="BE26" s="81">
        <f>SUM(BE24:BE25)</f>
        <v>0</v>
      </c>
      <c r="BF26" s="72" t="e">
        <f>BE26/AZ26</f>
        <v>#DIV/0!</v>
      </c>
      <c r="BG26" s="81">
        <f>SUM(BG24:BG25)</f>
        <v>0</v>
      </c>
      <c r="BH26" s="72" t="e">
        <f>BG26/AZ26</f>
        <v>#DIV/0!</v>
      </c>
      <c r="BI26" s="81">
        <f t="shared" si="131"/>
        <v>0</v>
      </c>
      <c r="BJ26" s="72" t="e">
        <f>BI26/AZ26</f>
        <v>#DIV/0!</v>
      </c>
      <c r="BK26" s="81">
        <f t="shared" si="132"/>
        <v>0</v>
      </c>
      <c r="BL26" s="130" t="e">
        <f>BK26/AZ26</f>
        <v>#DIV/0!</v>
      </c>
      <c r="BM26" s="133" t="e">
        <f t="shared" si="109"/>
        <v>#DIV/0!</v>
      </c>
      <c r="BN26" s="124" t="s">
        <v>29</v>
      </c>
      <c r="BO26" s="70" t="s">
        <v>39</v>
      </c>
      <c r="BP26" s="71">
        <f>SUM(BP24:BP25)</f>
        <v>0</v>
      </c>
      <c r="BQ26" s="81">
        <f>SUM(BQ24:BQ25)</f>
        <v>0</v>
      </c>
      <c r="BR26" s="72" t="e">
        <f>BQ26/BP26</f>
        <v>#DIV/0!</v>
      </c>
      <c r="BS26" s="81">
        <f>SUM(BS24:BS25)</f>
        <v>0</v>
      </c>
      <c r="BT26" s="72" t="e">
        <f>BS26/BP26</f>
        <v>#DIV/0!</v>
      </c>
      <c r="BU26" s="81">
        <f>SUM(BU24:BU25)</f>
        <v>0</v>
      </c>
      <c r="BV26" s="72" t="e">
        <f>BU26/BP26</f>
        <v>#DIV/0!</v>
      </c>
      <c r="BW26" s="81">
        <f>SUM(BW24:BW25)</f>
        <v>0</v>
      </c>
      <c r="BX26" s="72" t="e">
        <f>BW26/BP26</f>
        <v>#DIV/0!</v>
      </c>
      <c r="BY26" s="81">
        <f t="shared" si="133"/>
        <v>0</v>
      </c>
      <c r="BZ26" s="72" t="e">
        <f>BY26/BP26</f>
        <v>#DIV/0!</v>
      </c>
      <c r="CA26" s="81">
        <f t="shared" si="134"/>
        <v>0</v>
      </c>
      <c r="CB26" s="130" t="e">
        <f>CA26/BP26</f>
        <v>#DIV/0!</v>
      </c>
      <c r="CC26" s="133" t="e">
        <f t="shared" si="114"/>
        <v>#DIV/0!</v>
      </c>
    </row>
    <row r="27" spans="1:81" x14ac:dyDescent="0.25">
      <c r="A27" s="106"/>
    </row>
  </sheetData>
  <mergeCells count="90">
    <mergeCell ref="K17:L17"/>
    <mergeCell ref="M17:N17"/>
    <mergeCell ref="B5:B6"/>
    <mergeCell ref="C5:D5"/>
    <mergeCell ref="E5:F5"/>
    <mergeCell ref="G5:H5"/>
    <mergeCell ref="I5:J5"/>
    <mergeCell ref="K5:L5"/>
    <mergeCell ref="B17:B18"/>
    <mergeCell ref="C17:D17"/>
    <mergeCell ref="E17:F17"/>
    <mergeCell ref="G17:H17"/>
    <mergeCell ref="I17:J17"/>
    <mergeCell ref="M5:N5"/>
    <mergeCell ref="O17:P17"/>
    <mergeCell ref="Q17:Q18"/>
    <mergeCell ref="AA5:AB5"/>
    <mergeCell ref="AC5:AD5"/>
    <mergeCell ref="AE5:AF5"/>
    <mergeCell ref="O5:P5"/>
    <mergeCell ref="Q5:Q6"/>
    <mergeCell ref="W5:X5"/>
    <mergeCell ref="Y5:Z5"/>
    <mergeCell ref="AG5:AG6"/>
    <mergeCell ref="R17:R18"/>
    <mergeCell ref="S17:T17"/>
    <mergeCell ref="U17:V17"/>
    <mergeCell ref="W17:X17"/>
    <mergeCell ref="Y17:Z17"/>
    <mergeCell ref="AA17:AB17"/>
    <mergeCell ref="AC17:AD17"/>
    <mergeCell ref="AE17:AF17"/>
    <mergeCell ref="AG17:AG18"/>
    <mergeCell ref="R5:R6"/>
    <mergeCell ref="S5:T5"/>
    <mergeCell ref="U5:V5"/>
    <mergeCell ref="AH5:AH6"/>
    <mergeCell ref="AI5:AJ5"/>
    <mergeCell ref="AK5:AL5"/>
    <mergeCell ref="AM5:AN5"/>
    <mergeCell ref="AO5:AP5"/>
    <mergeCell ref="AQ5:AR5"/>
    <mergeCell ref="AS5:AT5"/>
    <mergeCell ref="AU5:AV5"/>
    <mergeCell ref="AW5:AW6"/>
    <mergeCell ref="AX5:AX6"/>
    <mergeCell ref="AY17:AZ17"/>
    <mergeCell ref="BA17:BB17"/>
    <mergeCell ref="BC17:BD17"/>
    <mergeCell ref="AY5:AZ5"/>
    <mergeCell ref="BA5:BB5"/>
    <mergeCell ref="BC5:BD5"/>
    <mergeCell ref="AQ17:AR17"/>
    <mergeCell ref="AS17:AT17"/>
    <mergeCell ref="AU17:AV17"/>
    <mergeCell ref="AW17:AW18"/>
    <mergeCell ref="AX17:AX18"/>
    <mergeCell ref="AH17:AH18"/>
    <mergeCell ref="AI17:AJ17"/>
    <mergeCell ref="AK17:AL17"/>
    <mergeCell ref="AM17:AN17"/>
    <mergeCell ref="AO17:AP17"/>
    <mergeCell ref="BS5:BT5"/>
    <mergeCell ref="BU5:BV5"/>
    <mergeCell ref="BE17:BF17"/>
    <mergeCell ref="BG17:BH17"/>
    <mergeCell ref="BI17:BJ17"/>
    <mergeCell ref="BK17:BL17"/>
    <mergeCell ref="BM17:BM18"/>
    <mergeCell ref="BI5:BJ5"/>
    <mergeCell ref="BK5:BL5"/>
    <mergeCell ref="BM5:BM6"/>
    <mergeCell ref="BE5:BF5"/>
    <mergeCell ref="BG5:BH5"/>
    <mergeCell ref="BW5:BX5"/>
    <mergeCell ref="BY5:BZ5"/>
    <mergeCell ref="CA5:CB5"/>
    <mergeCell ref="CC5:CC6"/>
    <mergeCell ref="BN17:BN18"/>
    <mergeCell ref="BO17:BP17"/>
    <mergeCell ref="BQ17:BR17"/>
    <mergeCell ref="BS17:BT17"/>
    <mergeCell ref="BU17:BV17"/>
    <mergeCell ref="BW17:BX17"/>
    <mergeCell ref="BY17:BZ17"/>
    <mergeCell ref="CA17:CB17"/>
    <mergeCell ref="CC17:CC18"/>
    <mergeCell ref="BN5:BN6"/>
    <mergeCell ref="BO5:BP5"/>
    <mergeCell ref="BQ5:BR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0"/>
  <sheetViews>
    <sheetView topLeftCell="Z1" workbookViewId="0">
      <selection activeCell="AR11" sqref="AR11"/>
    </sheetView>
  </sheetViews>
  <sheetFormatPr defaultRowHeight="15" x14ac:dyDescent="0.25"/>
  <cols>
    <col min="2" max="2" width="5.28515625" customWidth="1"/>
    <col min="3" max="3" width="6.42578125" customWidth="1"/>
    <col min="4" max="4" width="4.7109375" customWidth="1"/>
    <col min="5" max="5" width="4.5703125" customWidth="1"/>
    <col min="6" max="6" width="5.140625" customWidth="1"/>
    <col min="7" max="7" width="5.85546875" customWidth="1"/>
    <col min="8" max="8" width="4.7109375" customWidth="1"/>
    <col min="9" max="9" width="5" customWidth="1"/>
    <col min="10" max="10" width="5.42578125" customWidth="1"/>
    <col min="11" max="11" width="6.28515625" customWidth="1"/>
    <col min="12" max="13" width="4.7109375" customWidth="1"/>
    <col min="14" max="14" width="5.28515625" customWidth="1"/>
    <col min="15" max="15" width="5.7109375" customWidth="1"/>
    <col min="16" max="16" width="4.7109375" customWidth="1"/>
    <col min="17" max="17" width="4.5703125" customWidth="1"/>
    <col min="18" max="18" width="5.85546875" customWidth="1"/>
    <col min="19" max="19" width="6" customWidth="1"/>
    <col min="20" max="20" width="4.42578125" customWidth="1"/>
    <col min="21" max="21" width="4.140625" customWidth="1"/>
    <col min="22" max="23" width="5.85546875" customWidth="1"/>
    <col min="24" max="24" width="4.7109375" customWidth="1"/>
    <col min="25" max="25" width="5.140625" customWidth="1"/>
    <col min="26" max="26" width="4.85546875" customWidth="1"/>
    <col min="27" max="27" width="5.7109375" customWidth="1"/>
    <col min="28" max="28" width="4.5703125" customWidth="1"/>
    <col min="29" max="29" width="4.42578125" customWidth="1"/>
    <col min="30" max="30" width="6.140625" customWidth="1"/>
    <col min="31" max="31" width="6.5703125" customWidth="1"/>
    <col min="32" max="32" width="4.7109375" customWidth="1"/>
    <col min="33" max="33" width="4.5703125" customWidth="1"/>
    <col min="34" max="34" width="5.28515625" customWidth="1"/>
    <col min="35" max="35" width="6.140625" customWidth="1"/>
    <col min="36" max="37" width="4.5703125" customWidth="1"/>
    <col min="38" max="38" width="5.140625" customWidth="1"/>
    <col min="39" max="39" width="5.7109375" customWidth="1"/>
    <col min="40" max="41" width="4.140625" customWidth="1"/>
    <col min="42" max="42" width="5" customWidth="1"/>
    <col min="43" max="43" width="6.42578125" customWidth="1"/>
    <col min="47" max="47" width="9" customWidth="1"/>
    <col min="48" max="48" width="5" customWidth="1"/>
    <col min="49" max="49" width="4.5703125" customWidth="1"/>
    <col min="50" max="50" width="4.7109375" customWidth="1"/>
    <col min="51" max="51" width="4.28515625" customWidth="1"/>
    <col min="52" max="52" width="4.7109375" customWidth="1"/>
    <col min="53" max="53" width="6" customWidth="1"/>
    <col min="54" max="54" width="4.140625" customWidth="1"/>
    <col min="55" max="55" width="4.42578125" customWidth="1"/>
    <col min="56" max="56" width="4.85546875" customWidth="1"/>
    <col min="57" max="57" width="5.42578125" customWidth="1"/>
    <col min="62" max="62" width="5.42578125" customWidth="1"/>
    <col min="63" max="63" width="4.5703125" customWidth="1"/>
    <col min="64" max="64" width="4" customWidth="1"/>
    <col min="65" max="65" width="3.5703125" customWidth="1"/>
    <col min="66" max="66" width="4.85546875" customWidth="1"/>
    <col min="67" max="67" width="5.85546875" customWidth="1"/>
    <col min="68" max="68" width="4" customWidth="1"/>
    <col min="69" max="69" width="3.5703125" customWidth="1"/>
    <col min="70" max="70" width="4.28515625" customWidth="1"/>
    <col min="71" max="71" width="6.5703125" customWidth="1"/>
  </cols>
  <sheetData>
    <row r="1" spans="1:73" x14ac:dyDescent="0.25">
      <c r="A1" s="152" t="s">
        <v>105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3"/>
    </row>
    <row r="2" spans="1:73" ht="15.75" thickBot="1" x14ac:dyDescent="0.3">
      <c r="A2" s="82" t="s">
        <v>25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3"/>
    </row>
    <row r="3" spans="1:73" ht="15.75" thickBot="1" x14ac:dyDescent="0.3">
      <c r="A3" s="302" t="s">
        <v>54</v>
      </c>
      <c r="B3" s="302"/>
      <c r="C3" s="302"/>
      <c r="D3" s="302" t="s">
        <v>55</v>
      </c>
      <c r="E3" s="302"/>
      <c r="F3" s="302"/>
      <c r="G3" s="302"/>
      <c r="H3" s="302" t="s">
        <v>56</v>
      </c>
      <c r="I3" s="302"/>
      <c r="J3" s="302"/>
      <c r="K3" s="302"/>
      <c r="L3" s="304" t="s">
        <v>57</v>
      </c>
      <c r="M3" s="302"/>
      <c r="N3" s="302"/>
      <c r="O3" s="302"/>
      <c r="P3" s="302" t="s">
        <v>26</v>
      </c>
      <c r="Q3" s="302"/>
      <c r="R3" s="302"/>
      <c r="S3" s="302"/>
      <c r="T3" s="302" t="s">
        <v>58</v>
      </c>
      <c r="U3" s="302"/>
      <c r="V3" s="302"/>
      <c r="W3" s="302"/>
      <c r="X3" s="302" t="s">
        <v>46</v>
      </c>
      <c r="Y3" s="302"/>
      <c r="Z3" s="302"/>
      <c r="AA3" s="302"/>
      <c r="AB3" s="302" t="s">
        <v>43</v>
      </c>
      <c r="AC3" s="302"/>
      <c r="AD3" s="302"/>
      <c r="AE3" s="302"/>
      <c r="AF3" s="302" t="s">
        <v>59</v>
      </c>
      <c r="AG3" s="302"/>
      <c r="AH3" s="302"/>
      <c r="AI3" s="302"/>
      <c r="AJ3" s="302" t="s">
        <v>50</v>
      </c>
      <c r="AK3" s="302"/>
      <c r="AL3" s="302"/>
      <c r="AM3" s="302"/>
      <c r="AN3" s="302" t="s">
        <v>48</v>
      </c>
      <c r="AO3" s="302"/>
      <c r="AP3" s="302"/>
      <c r="AQ3" s="302"/>
      <c r="AR3" s="82"/>
      <c r="AS3" s="82"/>
      <c r="AT3" s="82"/>
      <c r="AU3" s="302" t="s">
        <v>54</v>
      </c>
      <c r="AV3" s="302"/>
      <c r="AW3" s="302"/>
      <c r="AX3" s="302" t="s">
        <v>60</v>
      </c>
      <c r="AY3" s="302"/>
      <c r="AZ3" s="302"/>
      <c r="BA3" s="302"/>
      <c r="BB3" s="302" t="s">
        <v>61</v>
      </c>
      <c r="BC3" s="302"/>
      <c r="BD3" s="302"/>
      <c r="BE3" s="302"/>
      <c r="BF3" s="82"/>
      <c r="BG3" s="82"/>
      <c r="BH3" s="82"/>
      <c r="BI3" s="302" t="s">
        <v>54</v>
      </c>
      <c r="BJ3" s="302"/>
      <c r="BK3" s="302"/>
      <c r="BL3" s="302" t="s">
        <v>20</v>
      </c>
      <c r="BM3" s="302"/>
      <c r="BN3" s="302"/>
      <c r="BO3" s="302"/>
      <c r="BP3" s="302" t="s">
        <v>21</v>
      </c>
      <c r="BQ3" s="302"/>
      <c r="BR3" s="302"/>
      <c r="BS3" s="302"/>
      <c r="BT3" s="82"/>
      <c r="BU3" s="83"/>
    </row>
    <row r="4" spans="1:73" ht="15.75" thickBot="1" x14ac:dyDescent="0.3">
      <c r="A4" s="301" t="s">
        <v>62</v>
      </c>
      <c r="B4" s="301"/>
      <c r="C4" s="301"/>
      <c r="D4" s="153">
        <v>5</v>
      </c>
      <c r="E4" s="153">
        <v>4</v>
      </c>
      <c r="F4" s="301" t="s">
        <v>7</v>
      </c>
      <c r="G4" s="301"/>
      <c r="H4" s="154">
        <v>5</v>
      </c>
      <c r="I4" s="154">
        <v>4</v>
      </c>
      <c r="J4" s="301" t="s">
        <v>7</v>
      </c>
      <c r="K4" s="301"/>
      <c r="L4" s="155">
        <v>5</v>
      </c>
      <c r="M4" s="154">
        <v>4</v>
      </c>
      <c r="N4" s="301" t="s">
        <v>7</v>
      </c>
      <c r="O4" s="303"/>
      <c r="P4" s="154">
        <v>5</v>
      </c>
      <c r="Q4" s="154">
        <v>4</v>
      </c>
      <c r="R4" s="301" t="s">
        <v>7</v>
      </c>
      <c r="S4" s="301"/>
      <c r="T4" s="154">
        <v>5</v>
      </c>
      <c r="U4" s="154">
        <v>4</v>
      </c>
      <c r="V4" s="301" t="s">
        <v>7</v>
      </c>
      <c r="W4" s="301"/>
      <c r="X4" s="154">
        <v>5</v>
      </c>
      <c r="Y4" s="154">
        <v>4</v>
      </c>
      <c r="Z4" s="301" t="s">
        <v>7</v>
      </c>
      <c r="AA4" s="301"/>
      <c r="AB4" s="155">
        <v>5</v>
      </c>
      <c r="AC4" s="154">
        <v>4</v>
      </c>
      <c r="AD4" s="301" t="s">
        <v>7</v>
      </c>
      <c r="AE4" s="301"/>
      <c r="AF4" s="154">
        <v>5</v>
      </c>
      <c r="AG4" s="154">
        <v>4</v>
      </c>
      <c r="AH4" s="301" t="s">
        <v>7</v>
      </c>
      <c r="AI4" s="301"/>
      <c r="AJ4" s="154">
        <v>5</v>
      </c>
      <c r="AK4" s="154">
        <v>4</v>
      </c>
      <c r="AL4" s="301" t="s">
        <v>7</v>
      </c>
      <c r="AM4" s="301"/>
      <c r="AN4" s="153">
        <v>5</v>
      </c>
      <c r="AO4" s="153">
        <v>4</v>
      </c>
      <c r="AP4" s="301" t="s">
        <v>7</v>
      </c>
      <c r="AQ4" s="301"/>
      <c r="AR4" s="82"/>
      <c r="AS4" s="82"/>
      <c r="AT4" s="82"/>
      <c r="AU4" s="301" t="s">
        <v>62</v>
      </c>
      <c r="AV4" s="301"/>
      <c r="AW4" s="301"/>
      <c r="AX4" s="153">
        <v>5</v>
      </c>
      <c r="AY4" s="153">
        <v>4</v>
      </c>
      <c r="AZ4" s="301" t="s">
        <v>7</v>
      </c>
      <c r="BA4" s="301"/>
      <c r="BB4" s="154">
        <v>5</v>
      </c>
      <c r="BC4" s="154">
        <v>4</v>
      </c>
      <c r="BD4" s="301" t="s">
        <v>7</v>
      </c>
      <c r="BE4" s="301"/>
      <c r="BF4" s="82"/>
      <c r="BG4" s="82"/>
      <c r="BH4" s="82"/>
      <c r="BI4" s="301" t="s">
        <v>62</v>
      </c>
      <c r="BJ4" s="301"/>
      <c r="BK4" s="301"/>
      <c r="BL4" s="153">
        <v>5</v>
      </c>
      <c r="BM4" s="153">
        <v>4</v>
      </c>
      <c r="BN4" s="301" t="s">
        <v>7</v>
      </c>
      <c r="BO4" s="301"/>
      <c r="BP4" s="154">
        <v>5</v>
      </c>
      <c r="BQ4" s="154">
        <v>4</v>
      </c>
      <c r="BR4" s="301" t="s">
        <v>7</v>
      </c>
      <c r="BS4" s="301"/>
      <c r="BT4" s="82"/>
      <c r="BU4" s="83"/>
    </row>
    <row r="5" spans="1:73" ht="26.25" thickBot="1" x14ac:dyDescent="0.3">
      <c r="A5" s="154" t="s">
        <v>63</v>
      </c>
      <c r="B5" s="154" t="s">
        <v>64</v>
      </c>
      <c r="C5" s="154" t="s">
        <v>11</v>
      </c>
      <c r="D5" s="155" t="s">
        <v>65</v>
      </c>
      <c r="E5" s="155" t="s">
        <v>66</v>
      </c>
      <c r="F5" s="155" t="s">
        <v>67</v>
      </c>
      <c r="G5" s="154" t="s">
        <v>12</v>
      </c>
      <c r="H5" s="154" t="s">
        <v>65</v>
      </c>
      <c r="I5" s="154" t="s">
        <v>66</v>
      </c>
      <c r="J5" s="154" t="s">
        <v>67</v>
      </c>
      <c r="K5" s="154" t="s">
        <v>12</v>
      </c>
      <c r="L5" s="155" t="s">
        <v>65</v>
      </c>
      <c r="M5" s="154" t="s">
        <v>66</v>
      </c>
      <c r="N5" s="154" t="s">
        <v>67</v>
      </c>
      <c r="O5" s="156" t="s">
        <v>12</v>
      </c>
      <c r="P5" s="154" t="s">
        <v>65</v>
      </c>
      <c r="Q5" s="154" t="s">
        <v>66</v>
      </c>
      <c r="R5" s="154" t="s">
        <v>67</v>
      </c>
      <c r="S5" s="154" t="s">
        <v>12</v>
      </c>
      <c r="T5" s="154" t="s">
        <v>65</v>
      </c>
      <c r="U5" s="154" t="s">
        <v>66</v>
      </c>
      <c r="V5" s="154" t="s">
        <v>67</v>
      </c>
      <c r="W5" s="154" t="s">
        <v>12</v>
      </c>
      <c r="X5" s="154" t="s">
        <v>65</v>
      </c>
      <c r="Y5" s="154" t="s">
        <v>66</v>
      </c>
      <c r="Z5" s="154" t="s">
        <v>67</v>
      </c>
      <c r="AA5" s="154" t="s">
        <v>12</v>
      </c>
      <c r="AB5" s="154" t="s">
        <v>65</v>
      </c>
      <c r="AC5" s="154" t="s">
        <v>66</v>
      </c>
      <c r="AD5" s="154" t="s">
        <v>67</v>
      </c>
      <c r="AE5" s="154" t="s">
        <v>12</v>
      </c>
      <c r="AF5" s="155" t="s">
        <v>65</v>
      </c>
      <c r="AG5" s="154" t="s">
        <v>66</v>
      </c>
      <c r="AH5" s="154" t="s">
        <v>67</v>
      </c>
      <c r="AI5" s="154" t="s">
        <v>12</v>
      </c>
      <c r="AJ5" s="154" t="s">
        <v>65</v>
      </c>
      <c r="AK5" s="154" t="s">
        <v>66</v>
      </c>
      <c r="AL5" s="154" t="s">
        <v>67</v>
      </c>
      <c r="AM5" s="154" t="s">
        <v>12</v>
      </c>
      <c r="AN5" s="154" t="s">
        <v>65</v>
      </c>
      <c r="AO5" s="155" t="s">
        <v>66</v>
      </c>
      <c r="AP5" s="155" t="s">
        <v>67</v>
      </c>
      <c r="AQ5" s="154" t="s">
        <v>12</v>
      </c>
      <c r="AR5" s="82" t="s">
        <v>68</v>
      </c>
      <c r="AS5" s="82"/>
      <c r="AT5" s="82"/>
      <c r="AU5" s="154" t="s">
        <v>63</v>
      </c>
      <c r="AV5" s="154" t="s">
        <v>64</v>
      </c>
      <c r="AW5" s="154" t="s">
        <v>11</v>
      </c>
      <c r="AX5" s="155" t="s">
        <v>65</v>
      </c>
      <c r="AY5" s="155" t="s">
        <v>66</v>
      </c>
      <c r="AZ5" s="155" t="s">
        <v>67</v>
      </c>
      <c r="BA5" s="154" t="s">
        <v>12</v>
      </c>
      <c r="BB5" s="154" t="s">
        <v>65</v>
      </c>
      <c r="BC5" s="154" t="s">
        <v>66</v>
      </c>
      <c r="BD5" s="154" t="s">
        <v>67</v>
      </c>
      <c r="BE5" s="154" t="s">
        <v>12</v>
      </c>
      <c r="BF5" s="82" t="s">
        <v>68</v>
      </c>
      <c r="BG5" s="82"/>
      <c r="BH5" s="82"/>
      <c r="BI5" s="154" t="s">
        <v>63</v>
      </c>
      <c r="BJ5" s="154" t="s">
        <v>64</v>
      </c>
      <c r="BK5" s="154" t="s">
        <v>11</v>
      </c>
      <c r="BL5" s="155" t="s">
        <v>65</v>
      </c>
      <c r="BM5" s="155" t="s">
        <v>66</v>
      </c>
      <c r="BN5" s="155" t="s">
        <v>67</v>
      </c>
      <c r="BO5" s="154" t="s">
        <v>12</v>
      </c>
      <c r="BP5" s="154" t="s">
        <v>65</v>
      </c>
      <c r="BQ5" s="154" t="s">
        <v>66</v>
      </c>
      <c r="BR5" s="154" t="s">
        <v>67</v>
      </c>
      <c r="BS5" s="154" t="s">
        <v>12</v>
      </c>
      <c r="BT5" s="82" t="s">
        <v>68</v>
      </c>
      <c r="BU5" s="83"/>
    </row>
    <row r="6" spans="1:73" ht="15.75" thickBot="1" x14ac:dyDescent="0.3">
      <c r="A6" s="157">
        <v>1</v>
      </c>
      <c r="B6" s="157">
        <v>0</v>
      </c>
      <c r="C6" s="158">
        <v>4</v>
      </c>
      <c r="D6" s="159">
        <v>0</v>
      </c>
      <c r="E6" s="160">
        <v>0</v>
      </c>
      <c r="F6" s="161">
        <f>SUM(D6:E6)</f>
        <v>0</v>
      </c>
      <c r="G6" s="162">
        <f>F6/C6</f>
        <v>0</v>
      </c>
      <c r="H6" s="163">
        <v>0</v>
      </c>
      <c r="I6" s="161">
        <v>0</v>
      </c>
      <c r="J6" s="161">
        <f>SUM(H6:I6)</f>
        <v>0</v>
      </c>
      <c r="K6" s="162">
        <f>J6/C6</f>
        <v>0</v>
      </c>
      <c r="L6" s="164">
        <v>0</v>
      </c>
      <c r="M6" s="161">
        <v>0</v>
      </c>
      <c r="N6" s="161">
        <f>SUM(L6:M6)</f>
        <v>0</v>
      </c>
      <c r="O6" s="165">
        <f>N6/C6</f>
        <v>0</v>
      </c>
      <c r="P6" s="163">
        <v>0</v>
      </c>
      <c r="Q6" s="161">
        <v>0</v>
      </c>
      <c r="R6" s="161">
        <f>SUM(P6:Q6)</f>
        <v>0</v>
      </c>
      <c r="S6" s="162">
        <f>R6/C6</f>
        <v>0</v>
      </c>
      <c r="T6" s="163">
        <v>0</v>
      </c>
      <c r="U6" s="161">
        <v>0</v>
      </c>
      <c r="V6" s="161">
        <f>SUM(T6:U6)</f>
        <v>0</v>
      </c>
      <c r="W6" s="162">
        <f>V6/C6</f>
        <v>0</v>
      </c>
      <c r="X6" s="163">
        <v>0</v>
      </c>
      <c r="Y6" s="161">
        <v>0</v>
      </c>
      <c r="Z6" s="161">
        <f>SUM(X6:Y6)</f>
        <v>0</v>
      </c>
      <c r="AA6" s="162">
        <f>Z6/C6</f>
        <v>0</v>
      </c>
      <c r="AB6" s="163">
        <v>0</v>
      </c>
      <c r="AC6" s="161">
        <v>0</v>
      </c>
      <c r="AD6" s="161">
        <f>SUM(AB6:AC6)</f>
        <v>0</v>
      </c>
      <c r="AE6" s="162">
        <f>AD6/C6</f>
        <v>0</v>
      </c>
      <c r="AF6" s="163">
        <v>0</v>
      </c>
      <c r="AG6" s="161">
        <v>0</v>
      </c>
      <c r="AH6" s="161">
        <f>SUM(AF6:AG6)</f>
        <v>0</v>
      </c>
      <c r="AI6" s="162">
        <f>AH6/C6</f>
        <v>0</v>
      </c>
      <c r="AJ6" s="163">
        <v>0</v>
      </c>
      <c r="AK6" s="161">
        <v>0</v>
      </c>
      <c r="AL6" s="161">
        <f>SUM(AJ6:AK6)</f>
        <v>0</v>
      </c>
      <c r="AM6" s="162">
        <f>AL6/C6</f>
        <v>0</v>
      </c>
      <c r="AN6" s="160">
        <v>0</v>
      </c>
      <c r="AO6" s="160">
        <v>0</v>
      </c>
      <c r="AP6" s="161">
        <f>SUM(AN6:AO6)</f>
        <v>0</v>
      </c>
      <c r="AQ6" s="162">
        <f>AP6/C6</f>
        <v>0</v>
      </c>
      <c r="AR6" s="82" t="s">
        <v>70</v>
      </c>
      <c r="AS6" s="82"/>
      <c r="AT6" s="82"/>
      <c r="AU6" s="157">
        <v>1</v>
      </c>
      <c r="AV6" s="157">
        <v>0</v>
      </c>
      <c r="AW6" s="158">
        <v>0</v>
      </c>
      <c r="AX6" s="159">
        <v>0</v>
      </c>
      <c r="AY6" s="160">
        <v>0</v>
      </c>
      <c r="AZ6" s="161">
        <f>SUM(AX6:AY6)</f>
        <v>0</v>
      </c>
      <c r="BA6" s="162">
        <v>0</v>
      </c>
      <c r="BB6" s="163">
        <v>0</v>
      </c>
      <c r="BC6" s="161">
        <v>0</v>
      </c>
      <c r="BD6" s="161">
        <f>SUM(BB6:BC6)</f>
        <v>0</v>
      </c>
      <c r="BE6" s="162">
        <v>0</v>
      </c>
      <c r="BF6" s="82" t="s">
        <v>71</v>
      </c>
      <c r="BG6" s="82"/>
      <c r="BH6" s="82"/>
      <c r="BI6" s="157">
        <v>1</v>
      </c>
      <c r="BJ6" s="157">
        <v>0</v>
      </c>
      <c r="BK6" s="158">
        <v>0</v>
      </c>
      <c r="BL6" s="159">
        <v>0</v>
      </c>
      <c r="BM6" s="160">
        <v>0</v>
      </c>
      <c r="BN6" s="161">
        <f>SUM(BL6:BM6)</f>
        <v>0</v>
      </c>
      <c r="BO6" s="162" t="e">
        <f>BN6/BK6</f>
        <v>#DIV/0!</v>
      </c>
      <c r="BP6" s="163">
        <v>0</v>
      </c>
      <c r="BQ6" s="161">
        <v>0</v>
      </c>
      <c r="BR6" s="161">
        <f>SUM(BP6:BQ6)</f>
        <v>0</v>
      </c>
      <c r="BS6" s="162" t="e">
        <f>BR6/BK6</f>
        <v>#DIV/0!</v>
      </c>
      <c r="BT6" s="82" t="s">
        <v>71</v>
      </c>
      <c r="BU6" s="83"/>
    </row>
    <row r="7" spans="1:73" ht="15.75" thickBot="1" x14ac:dyDescent="0.3">
      <c r="A7" s="157">
        <v>2</v>
      </c>
      <c r="B7" s="157">
        <v>0</v>
      </c>
      <c r="C7" s="158">
        <v>4</v>
      </c>
      <c r="D7" s="166">
        <v>0</v>
      </c>
      <c r="E7" s="167">
        <v>0</v>
      </c>
      <c r="F7" s="167">
        <f>SUM(D7:E7)</f>
        <v>0</v>
      </c>
      <c r="G7" s="168">
        <f>F7/C7</f>
        <v>0</v>
      </c>
      <c r="H7" s="169">
        <v>0</v>
      </c>
      <c r="I7" s="167">
        <v>0</v>
      </c>
      <c r="J7" s="167">
        <f>SUM(H7:I7)</f>
        <v>0</v>
      </c>
      <c r="K7" s="168">
        <f>J7/C7</f>
        <v>0</v>
      </c>
      <c r="L7" s="166">
        <v>0</v>
      </c>
      <c r="M7" s="167">
        <v>0</v>
      </c>
      <c r="N7" s="167">
        <f>SUM(L7:M7)</f>
        <v>0</v>
      </c>
      <c r="O7" s="170">
        <f>N7/C7</f>
        <v>0</v>
      </c>
      <c r="P7" s="169">
        <v>0</v>
      </c>
      <c r="Q7" s="167">
        <v>0</v>
      </c>
      <c r="R7" s="167">
        <f>SUM(P7:Q7)</f>
        <v>0</v>
      </c>
      <c r="S7" s="168">
        <f>R7/C7</f>
        <v>0</v>
      </c>
      <c r="T7" s="169">
        <v>0</v>
      </c>
      <c r="U7" s="167">
        <v>0</v>
      </c>
      <c r="V7" s="167">
        <f>SUM(T7:U7)</f>
        <v>0</v>
      </c>
      <c r="W7" s="168">
        <f>V7/C7</f>
        <v>0</v>
      </c>
      <c r="X7" s="169">
        <v>0</v>
      </c>
      <c r="Y7" s="167">
        <v>0</v>
      </c>
      <c r="Z7" s="167">
        <f>SUM(X7:Y7)</f>
        <v>0</v>
      </c>
      <c r="AA7" s="168">
        <f>Z7/C7</f>
        <v>0</v>
      </c>
      <c r="AB7" s="169">
        <v>0</v>
      </c>
      <c r="AC7" s="167">
        <v>0</v>
      </c>
      <c r="AD7" s="167">
        <f>SUM(AB7:AC7)</f>
        <v>0</v>
      </c>
      <c r="AE7" s="168">
        <f>AD7/C7</f>
        <v>0</v>
      </c>
      <c r="AF7" s="169">
        <v>0</v>
      </c>
      <c r="AG7" s="167">
        <v>0</v>
      </c>
      <c r="AH7" s="167">
        <f>SUM(AF7:AG7)</f>
        <v>0</v>
      </c>
      <c r="AI7" s="168">
        <f>AH7/C7</f>
        <v>0</v>
      </c>
      <c r="AJ7" s="169">
        <v>0</v>
      </c>
      <c r="AK7" s="167">
        <v>0</v>
      </c>
      <c r="AL7" s="167">
        <f>SUM(AJ7:AK7)</f>
        <v>0</v>
      </c>
      <c r="AM7" s="168">
        <f>AL7/C7</f>
        <v>0</v>
      </c>
      <c r="AN7" s="167">
        <v>0</v>
      </c>
      <c r="AO7" s="167">
        <v>0</v>
      </c>
      <c r="AP7" s="167">
        <f>SUM(AN7:AO7)</f>
        <v>0</v>
      </c>
      <c r="AQ7" s="168">
        <f>AP7/C7</f>
        <v>0</v>
      </c>
      <c r="AR7" s="82" t="s">
        <v>31</v>
      </c>
      <c r="AS7" s="82"/>
      <c r="AT7" s="82"/>
      <c r="AU7" s="157">
        <v>2</v>
      </c>
      <c r="AV7" s="157">
        <v>0</v>
      </c>
      <c r="AW7" s="158">
        <v>4</v>
      </c>
      <c r="AX7" s="166">
        <v>0</v>
      </c>
      <c r="AY7" s="167">
        <v>0</v>
      </c>
      <c r="AZ7" s="167">
        <f>SUM(AX7:AY7)</f>
        <v>0</v>
      </c>
      <c r="BA7" s="168">
        <v>0</v>
      </c>
      <c r="BB7" s="169">
        <v>0</v>
      </c>
      <c r="BC7" s="167">
        <v>0</v>
      </c>
      <c r="BD7" s="167">
        <f>SUM(BB7:BC7)</f>
        <v>0</v>
      </c>
      <c r="BE7" s="168">
        <v>0</v>
      </c>
      <c r="BF7" s="82" t="s">
        <v>69</v>
      </c>
      <c r="BG7" s="82"/>
      <c r="BH7" s="82"/>
      <c r="BI7" s="157">
        <v>2</v>
      </c>
      <c r="BJ7" s="157">
        <v>0</v>
      </c>
      <c r="BK7" s="158">
        <v>0</v>
      </c>
      <c r="BL7" s="166">
        <v>0</v>
      </c>
      <c r="BM7" s="167">
        <v>0</v>
      </c>
      <c r="BN7" s="167">
        <f>SUM(BL7:BM7)</f>
        <v>0</v>
      </c>
      <c r="BO7" s="168" t="e">
        <f>BN7/BK7</f>
        <v>#DIV/0!</v>
      </c>
      <c r="BP7" s="169">
        <v>0</v>
      </c>
      <c r="BQ7" s="167">
        <v>0</v>
      </c>
      <c r="BR7" s="167">
        <f>SUM(BP7:BQ7)</f>
        <v>0</v>
      </c>
      <c r="BS7" s="168" t="e">
        <f>BR7/BK7</f>
        <v>#DIV/0!</v>
      </c>
      <c r="BT7" s="82" t="s">
        <v>69</v>
      </c>
      <c r="BU7" s="83"/>
    </row>
    <row r="8" spans="1:73" ht="15.75" thickBot="1" x14ac:dyDescent="0.3">
      <c r="A8" s="157">
        <v>3</v>
      </c>
      <c r="B8" s="157">
        <v>2</v>
      </c>
      <c r="C8" s="158">
        <v>2</v>
      </c>
      <c r="D8" s="166">
        <v>0</v>
      </c>
      <c r="E8" s="167">
        <v>2</v>
      </c>
      <c r="F8" s="167">
        <v>0</v>
      </c>
      <c r="G8" s="168">
        <f>F8/C8</f>
        <v>0</v>
      </c>
      <c r="H8" s="169">
        <v>0</v>
      </c>
      <c r="I8" s="167">
        <v>2</v>
      </c>
      <c r="J8" s="167">
        <f>SUM(H8:I8)</f>
        <v>2</v>
      </c>
      <c r="K8" s="168">
        <f>J8/C8</f>
        <v>1</v>
      </c>
      <c r="L8" s="166">
        <v>1</v>
      </c>
      <c r="M8" s="167">
        <v>1</v>
      </c>
      <c r="N8" s="167">
        <f>SUM(L8:M8)</f>
        <v>2</v>
      </c>
      <c r="O8" s="170">
        <f>N8/C8</f>
        <v>1</v>
      </c>
      <c r="P8" s="169">
        <v>0</v>
      </c>
      <c r="Q8" s="167">
        <v>2</v>
      </c>
      <c r="R8" s="167">
        <f>SUM(P8:Q8)</f>
        <v>2</v>
      </c>
      <c r="S8" s="168">
        <f>R8/C8</f>
        <v>1</v>
      </c>
      <c r="T8" s="169">
        <v>0</v>
      </c>
      <c r="U8" s="167">
        <v>2</v>
      </c>
      <c r="V8" s="167">
        <f>SUM(T8:U8)</f>
        <v>2</v>
      </c>
      <c r="W8" s="168">
        <f>V8/C8</f>
        <v>1</v>
      </c>
      <c r="X8" s="169">
        <v>1</v>
      </c>
      <c r="Y8" s="167">
        <v>1</v>
      </c>
      <c r="Z8" s="167">
        <f>SUM(X8:Y8)</f>
        <v>2</v>
      </c>
      <c r="AA8" s="168">
        <f>Z8/C8</f>
        <v>1</v>
      </c>
      <c r="AB8" s="169">
        <v>2</v>
      </c>
      <c r="AC8" s="167">
        <v>0</v>
      </c>
      <c r="AD8" s="167">
        <f>SUM(AB8:AC8)</f>
        <v>2</v>
      </c>
      <c r="AE8" s="168">
        <f>AD8/C8</f>
        <v>1</v>
      </c>
      <c r="AF8" s="169">
        <v>2</v>
      </c>
      <c r="AG8" s="167">
        <v>0</v>
      </c>
      <c r="AH8" s="167">
        <f>SUM(AF8:AG8)</f>
        <v>2</v>
      </c>
      <c r="AI8" s="168">
        <f>AH8/C8</f>
        <v>1</v>
      </c>
      <c r="AJ8" s="169">
        <v>1</v>
      </c>
      <c r="AK8" s="167">
        <v>1</v>
      </c>
      <c r="AL8" s="167">
        <f>SUM(AJ8:AK8)</f>
        <v>2</v>
      </c>
      <c r="AM8" s="168">
        <f>AL8/C8</f>
        <v>1</v>
      </c>
      <c r="AN8" s="167">
        <v>0</v>
      </c>
      <c r="AO8" s="167">
        <v>2</v>
      </c>
      <c r="AP8" s="167">
        <f>SUM(AN8:AO8)</f>
        <v>2</v>
      </c>
      <c r="AQ8" s="168">
        <f>AP8/C8</f>
        <v>1</v>
      </c>
      <c r="AR8" s="82" t="s">
        <v>70</v>
      </c>
      <c r="AS8" s="82"/>
      <c r="AT8" s="82"/>
      <c r="AU8" s="157">
        <v>3</v>
      </c>
      <c r="AV8" s="157">
        <v>0</v>
      </c>
      <c r="AW8" s="158">
        <v>0</v>
      </c>
      <c r="AX8" s="166">
        <v>0</v>
      </c>
      <c r="AY8" s="167">
        <v>0</v>
      </c>
      <c r="AZ8" s="167">
        <f>SUM(AX8:AY8)</f>
        <v>0</v>
      </c>
      <c r="BA8" s="168">
        <v>0</v>
      </c>
      <c r="BB8" s="169">
        <v>0</v>
      </c>
      <c r="BC8" s="167">
        <v>0</v>
      </c>
      <c r="BD8" s="167">
        <f>SUM(BB8:BC8)</f>
        <v>0</v>
      </c>
      <c r="BE8" s="168">
        <v>0</v>
      </c>
      <c r="BF8" s="82" t="s">
        <v>71</v>
      </c>
      <c r="BG8" s="82"/>
      <c r="BH8" s="82"/>
      <c r="BI8" s="157">
        <v>3</v>
      </c>
      <c r="BJ8" s="157">
        <v>2</v>
      </c>
      <c r="BK8" s="158">
        <v>2</v>
      </c>
      <c r="BL8" s="166">
        <v>0</v>
      </c>
      <c r="BM8" s="167">
        <v>2</v>
      </c>
      <c r="BN8" s="167">
        <f>SUM(BL8:BM8)</f>
        <v>2</v>
      </c>
      <c r="BO8" s="168">
        <f>BN8/BK8</f>
        <v>1</v>
      </c>
      <c r="BP8" s="169">
        <v>0</v>
      </c>
      <c r="BQ8" s="167">
        <v>2</v>
      </c>
      <c r="BR8" s="167">
        <f>SUM(BP8:BQ8)</f>
        <v>2</v>
      </c>
      <c r="BS8" s="168">
        <f>BR8/BK8</f>
        <v>1</v>
      </c>
      <c r="BT8" s="82" t="s">
        <v>71</v>
      </c>
      <c r="BU8" s="83"/>
    </row>
    <row r="9" spans="1:73" ht="15.75" thickBot="1" x14ac:dyDescent="0.3">
      <c r="A9" s="157">
        <v>4</v>
      </c>
      <c r="B9" s="157">
        <v>1</v>
      </c>
      <c r="C9" s="158">
        <v>1</v>
      </c>
      <c r="D9" s="166">
        <v>0</v>
      </c>
      <c r="E9" s="167">
        <v>0</v>
      </c>
      <c r="F9" s="167">
        <v>0</v>
      </c>
      <c r="G9" s="168">
        <f>F9/C9</f>
        <v>0</v>
      </c>
      <c r="H9" s="169">
        <v>0</v>
      </c>
      <c r="I9" s="167">
        <v>0</v>
      </c>
      <c r="J9" s="167">
        <f>SUM(H9:I9)</f>
        <v>0</v>
      </c>
      <c r="K9" s="168">
        <f>J9/C9</f>
        <v>0</v>
      </c>
      <c r="L9" s="166">
        <v>0</v>
      </c>
      <c r="M9" s="167">
        <v>0</v>
      </c>
      <c r="N9" s="167">
        <f>SUM(L9:M9)</f>
        <v>0</v>
      </c>
      <c r="O9" s="170">
        <f>N9/C9</f>
        <v>0</v>
      </c>
      <c r="P9" s="169">
        <v>0</v>
      </c>
      <c r="Q9" s="167">
        <v>0</v>
      </c>
      <c r="R9" s="167">
        <f>SUM(P9:Q9)</f>
        <v>0</v>
      </c>
      <c r="S9" s="168">
        <f>R9/C9</f>
        <v>0</v>
      </c>
      <c r="T9" s="169">
        <v>0</v>
      </c>
      <c r="U9" s="167">
        <v>1</v>
      </c>
      <c r="V9" s="167">
        <f>SUM(T9:U9)</f>
        <v>1</v>
      </c>
      <c r="W9" s="168">
        <f>V9/C9</f>
        <v>1</v>
      </c>
      <c r="X9" s="169">
        <v>0</v>
      </c>
      <c r="Y9" s="167">
        <v>1</v>
      </c>
      <c r="Z9" s="167">
        <f>SUM(X9:Y9)</f>
        <v>1</v>
      </c>
      <c r="AA9" s="168">
        <f>Z9/C9</f>
        <v>1</v>
      </c>
      <c r="AB9" s="169">
        <v>0</v>
      </c>
      <c r="AC9" s="167">
        <v>1</v>
      </c>
      <c r="AD9" s="167">
        <f>SUM(AB9:AC9)</f>
        <v>1</v>
      </c>
      <c r="AE9" s="168">
        <f>AD9/C9</f>
        <v>1</v>
      </c>
      <c r="AF9" s="169">
        <v>0</v>
      </c>
      <c r="AG9" s="167">
        <v>1</v>
      </c>
      <c r="AH9" s="167">
        <f>SUM(AF9:AG9)</f>
        <v>1</v>
      </c>
      <c r="AI9" s="168">
        <f>AH9/C9</f>
        <v>1</v>
      </c>
      <c r="AJ9" s="169">
        <v>1</v>
      </c>
      <c r="AK9" s="167">
        <v>0</v>
      </c>
      <c r="AL9" s="167">
        <f>SUM(AJ9:AK9)</f>
        <v>1</v>
      </c>
      <c r="AM9" s="168">
        <f>AL9/C9</f>
        <v>1</v>
      </c>
      <c r="AN9" s="167">
        <v>0</v>
      </c>
      <c r="AO9" s="167">
        <v>1</v>
      </c>
      <c r="AP9" s="167">
        <f>SUM(AN9:AO9)</f>
        <v>1</v>
      </c>
      <c r="AQ9" s="168">
        <f>AP9/C9</f>
        <v>1</v>
      </c>
      <c r="AR9" s="82" t="s">
        <v>31</v>
      </c>
      <c r="AS9" s="82"/>
      <c r="AT9" s="82"/>
      <c r="AU9" s="157">
        <v>4</v>
      </c>
      <c r="AV9" s="157">
        <v>0</v>
      </c>
      <c r="AW9" s="158">
        <v>0</v>
      </c>
      <c r="AX9" s="166">
        <v>0</v>
      </c>
      <c r="AY9" s="167">
        <v>0</v>
      </c>
      <c r="AZ9" s="167">
        <f>SUM(AX9:AY9)</f>
        <v>0</v>
      </c>
      <c r="BA9" s="168">
        <v>0</v>
      </c>
      <c r="BB9" s="169">
        <v>0</v>
      </c>
      <c r="BC9" s="167">
        <v>0</v>
      </c>
      <c r="BD9" s="167">
        <f>SUM(BB9:BC9)</f>
        <v>0</v>
      </c>
      <c r="BE9" s="168">
        <v>0</v>
      </c>
      <c r="BF9" s="82" t="s">
        <v>71</v>
      </c>
      <c r="BG9" s="82"/>
      <c r="BH9" s="82"/>
      <c r="BI9" s="157">
        <v>4</v>
      </c>
      <c r="BJ9" s="157">
        <v>1</v>
      </c>
      <c r="BK9" s="158">
        <v>1</v>
      </c>
      <c r="BL9" s="166">
        <v>0</v>
      </c>
      <c r="BM9" s="167">
        <v>0</v>
      </c>
      <c r="BN9" s="167">
        <f>SUM(BL9:BM9)</f>
        <v>0</v>
      </c>
      <c r="BO9" s="168">
        <f>BN9/BK9</f>
        <v>0</v>
      </c>
      <c r="BP9" s="169">
        <v>0</v>
      </c>
      <c r="BQ9" s="167">
        <v>0</v>
      </c>
      <c r="BR9" s="167">
        <f>SUM(BP9:BQ9)</f>
        <v>0</v>
      </c>
      <c r="BS9" s="168">
        <f>BR9/BK9</f>
        <v>0</v>
      </c>
      <c r="BT9" s="82" t="s">
        <v>71</v>
      </c>
      <c r="BU9" s="83"/>
    </row>
    <row r="10" spans="1:73" ht="26.25" thickBot="1" x14ac:dyDescent="0.3">
      <c r="A10" s="171" t="s">
        <v>24</v>
      </c>
      <c r="B10" s="158">
        <f>SUM(B6:B9)</f>
        <v>3</v>
      </c>
      <c r="C10" s="158">
        <f>SUM(C6:C9)</f>
        <v>11</v>
      </c>
      <c r="D10" s="172">
        <f>SUM(D6:D9)</f>
        <v>0</v>
      </c>
      <c r="E10" s="173">
        <f>SUM(E6:E9)</f>
        <v>2</v>
      </c>
      <c r="F10" s="173">
        <f>SUM(D10:E10)</f>
        <v>2</v>
      </c>
      <c r="G10" s="174">
        <f>F10/B10</f>
        <v>0.66666666666666663</v>
      </c>
      <c r="H10" s="175">
        <f>SUM(H6:H9)</f>
        <v>0</v>
      </c>
      <c r="I10" s="173">
        <f>SUM(I6:I9)</f>
        <v>2</v>
      </c>
      <c r="J10" s="173">
        <f>SUM(H10:I10)</f>
        <v>2</v>
      </c>
      <c r="K10" s="174">
        <f>J10/B10</f>
        <v>0.66666666666666663</v>
      </c>
      <c r="L10" s="172">
        <f>SUM(L6:L9)</f>
        <v>1</v>
      </c>
      <c r="M10" s="173">
        <f>SUM(M6:M9)</f>
        <v>1</v>
      </c>
      <c r="N10" s="173">
        <f>SUM(L10:M10)</f>
        <v>2</v>
      </c>
      <c r="O10" s="176">
        <f>N10/B10</f>
        <v>0.66666666666666663</v>
      </c>
      <c r="P10" s="175">
        <f>SUM(P6:P9)</f>
        <v>0</v>
      </c>
      <c r="Q10" s="173">
        <f>SUM(Q6:Q9)</f>
        <v>2</v>
      </c>
      <c r="R10" s="177">
        <f>SUM(P10:Q10)</f>
        <v>2</v>
      </c>
      <c r="S10" s="178">
        <f>R10/B10</f>
        <v>0.66666666666666663</v>
      </c>
      <c r="T10" s="175">
        <f>SUM(T6:T9)</f>
        <v>0</v>
      </c>
      <c r="U10" s="173">
        <f>SUM(U6:U9)</f>
        <v>3</v>
      </c>
      <c r="V10" s="177">
        <f>SUM(T10:U10)</f>
        <v>3</v>
      </c>
      <c r="W10" s="178">
        <f>V10/B10</f>
        <v>1</v>
      </c>
      <c r="X10" s="175">
        <f>SUM(X6:X9)</f>
        <v>1</v>
      </c>
      <c r="Y10" s="173">
        <f>SUM(Y6:Y9)</f>
        <v>2</v>
      </c>
      <c r="Z10" s="177">
        <f>SUM(X10:Y10)</f>
        <v>3</v>
      </c>
      <c r="AA10" s="178">
        <f>Z10/B10</f>
        <v>1</v>
      </c>
      <c r="AB10" s="175">
        <f>SUM(AB6:AB9)</f>
        <v>2</v>
      </c>
      <c r="AC10" s="173">
        <f>SUM(AC6:AC9)</f>
        <v>1</v>
      </c>
      <c r="AD10" s="177">
        <f>SUM(AB10:AC10)</f>
        <v>3</v>
      </c>
      <c r="AE10" s="178">
        <f>AD10/B10</f>
        <v>1</v>
      </c>
      <c r="AF10" s="175">
        <f>SUM(AF6:AF9)</f>
        <v>2</v>
      </c>
      <c r="AG10" s="173">
        <f>SUM(AG6:AG9)</f>
        <v>1</v>
      </c>
      <c r="AH10" s="177">
        <f>SUM(AF10:AG10)</f>
        <v>3</v>
      </c>
      <c r="AI10" s="178">
        <f>AH10/B10</f>
        <v>1</v>
      </c>
      <c r="AJ10" s="179">
        <f>SUM(AJ6:AJ9)</f>
        <v>2</v>
      </c>
      <c r="AK10" s="180">
        <f>SUM(AK6:AK9)</f>
        <v>1</v>
      </c>
      <c r="AL10" s="167">
        <f>SUM(AJ10:AK10)</f>
        <v>3</v>
      </c>
      <c r="AM10" s="168">
        <f>AL10/B10</f>
        <v>1</v>
      </c>
      <c r="AN10" s="175">
        <f>SUM(AN6:AN9)</f>
        <v>0</v>
      </c>
      <c r="AO10" s="173">
        <f>SUM(AO6:AO9)</f>
        <v>3</v>
      </c>
      <c r="AP10" s="173">
        <f>SUM(AN10:AO10)</f>
        <v>3</v>
      </c>
      <c r="AQ10" s="174">
        <f>AP10/B10</f>
        <v>1</v>
      </c>
      <c r="AR10" s="82"/>
      <c r="AS10" s="82"/>
      <c r="AT10" s="82"/>
      <c r="AU10" s="171" t="s">
        <v>24</v>
      </c>
      <c r="AV10" s="158">
        <f>SUM(AV6:AV9)</f>
        <v>0</v>
      </c>
      <c r="AW10" s="158">
        <f>SUM(AW6:AW9)</f>
        <v>4</v>
      </c>
      <c r="AX10" s="172">
        <f>SUM(AX6:AX9)</f>
        <v>0</v>
      </c>
      <c r="AY10" s="173">
        <f>SUM(AY6:AY9)</f>
        <v>0</v>
      </c>
      <c r="AZ10" s="173">
        <f>SUM(AX10:AY10)</f>
        <v>0</v>
      </c>
      <c r="BA10" s="174" t="e">
        <f>AZ10/AV10</f>
        <v>#DIV/0!</v>
      </c>
      <c r="BB10" s="175">
        <f>SUM(BB6:BB9)</f>
        <v>0</v>
      </c>
      <c r="BC10" s="173">
        <f>SUM(BC6:BC9)</f>
        <v>0</v>
      </c>
      <c r="BD10" s="173">
        <f>SUM(BB10:BC10)</f>
        <v>0</v>
      </c>
      <c r="BE10" s="174" t="e">
        <f>BD10/AV10</f>
        <v>#DIV/0!</v>
      </c>
      <c r="BF10" s="82"/>
      <c r="BG10" s="82"/>
      <c r="BH10" s="82"/>
      <c r="BI10" s="171" t="s">
        <v>24</v>
      </c>
      <c r="BJ10" s="158">
        <f>SUM(BJ6:BJ9)</f>
        <v>3</v>
      </c>
      <c r="BK10" s="158">
        <f>SUM(BK6:BK9)</f>
        <v>3</v>
      </c>
      <c r="BL10" s="172">
        <f>SUM(BL6:BL9)</f>
        <v>0</v>
      </c>
      <c r="BM10" s="173">
        <f>SUM(BM6:BM9)</f>
        <v>2</v>
      </c>
      <c r="BN10" s="173">
        <f>SUM(BL10:BM10)</f>
        <v>2</v>
      </c>
      <c r="BO10" s="174">
        <f>BN10/BJ10</f>
        <v>0.66666666666666663</v>
      </c>
      <c r="BP10" s="175">
        <f>SUM(BP6:BP9)</f>
        <v>0</v>
      </c>
      <c r="BQ10" s="173">
        <f>SUM(BQ6:BQ9)</f>
        <v>2</v>
      </c>
      <c r="BR10" s="173">
        <f>SUM(BP10:BQ10)</f>
        <v>2</v>
      </c>
      <c r="BS10" s="174">
        <f>BR10/BJ10</f>
        <v>0.66666666666666663</v>
      </c>
      <c r="BT10" s="82"/>
      <c r="BU10" s="83"/>
    </row>
    <row r="12" spans="1:73" ht="15.75" thickBot="1" x14ac:dyDescent="0.3">
      <c r="A12" s="82" t="s">
        <v>96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</row>
    <row r="13" spans="1:73" ht="15.75" thickBot="1" x14ac:dyDescent="0.3">
      <c r="A13" s="302" t="s">
        <v>54</v>
      </c>
      <c r="B13" s="302"/>
      <c r="C13" s="302"/>
      <c r="D13" s="302" t="s">
        <v>55</v>
      </c>
      <c r="E13" s="302"/>
      <c r="F13" s="302"/>
      <c r="G13" s="302"/>
      <c r="H13" s="302" t="s">
        <v>56</v>
      </c>
      <c r="I13" s="302"/>
      <c r="J13" s="302"/>
      <c r="K13" s="302"/>
      <c r="L13" s="304" t="s">
        <v>57</v>
      </c>
      <c r="M13" s="302"/>
      <c r="N13" s="302"/>
      <c r="O13" s="302"/>
      <c r="P13" s="302" t="s">
        <v>26</v>
      </c>
      <c r="Q13" s="302"/>
      <c r="R13" s="302"/>
      <c r="S13" s="302"/>
      <c r="T13" s="302" t="s">
        <v>58</v>
      </c>
      <c r="U13" s="302"/>
      <c r="V13" s="302"/>
      <c r="W13" s="302"/>
      <c r="X13" s="302" t="s">
        <v>46</v>
      </c>
      <c r="Y13" s="302"/>
      <c r="Z13" s="302"/>
      <c r="AA13" s="302"/>
      <c r="AB13" s="302" t="s">
        <v>43</v>
      </c>
      <c r="AC13" s="302"/>
      <c r="AD13" s="302"/>
      <c r="AE13" s="302"/>
      <c r="AF13" s="302" t="s">
        <v>59</v>
      </c>
      <c r="AG13" s="302"/>
      <c r="AH13" s="302"/>
      <c r="AI13" s="302"/>
      <c r="AJ13" s="302" t="s">
        <v>50</v>
      </c>
      <c r="AK13" s="302"/>
      <c r="AL13" s="302"/>
      <c r="AM13" s="302"/>
      <c r="AN13" s="302" t="s">
        <v>48</v>
      </c>
      <c r="AO13" s="302"/>
      <c r="AP13" s="302"/>
      <c r="AQ13" s="302"/>
      <c r="AR13" s="82"/>
      <c r="AS13" s="82"/>
      <c r="AT13" s="82"/>
      <c r="AU13" s="302" t="s">
        <v>54</v>
      </c>
      <c r="AV13" s="302"/>
      <c r="AW13" s="302"/>
      <c r="AX13" s="302" t="s">
        <v>60</v>
      </c>
      <c r="AY13" s="302"/>
      <c r="AZ13" s="302"/>
      <c r="BA13" s="302"/>
      <c r="BB13" s="302" t="s">
        <v>61</v>
      </c>
      <c r="BC13" s="302"/>
      <c r="BD13" s="302"/>
      <c r="BE13" s="302"/>
      <c r="BF13" s="82"/>
      <c r="BG13" s="82"/>
      <c r="BH13" s="82"/>
      <c r="BI13" s="302" t="s">
        <v>54</v>
      </c>
      <c r="BJ13" s="302"/>
      <c r="BK13" s="302"/>
      <c r="BL13" s="302" t="s">
        <v>20</v>
      </c>
      <c r="BM13" s="302"/>
      <c r="BN13" s="302"/>
      <c r="BO13" s="302"/>
      <c r="BP13" s="302" t="s">
        <v>21</v>
      </c>
      <c r="BQ13" s="302"/>
      <c r="BR13" s="302"/>
      <c r="BS13" s="302"/>
      <c r="BT13" s="82"/>
    </row>
    <row r="14" spans="1:73" ht="15.75" thickBot="1" x14ac:dyDescent="0.3">
      <c r="A14" s="301" t="s">
        <v>62</v>
      </c>
      <c r="B14" s="301"/>
      <c r="C14" s="301"/>
      <c r="D14" s="153">
        <v>5</v>
      </c>
      <c r="E14" s="153">
        <v>4</v>
      </c>
      <c r="F14" s="301" t="s">
        <v>7</v>
      </c>
      <c r="G14" s="301"/>
      <c r="H14" s="241">
        <v>5</v>
      </c>
      <c r="I14" s="241">
        <v>4</v>
      </c>
      <c r="J14" s="301" t="s">
        <v>7</v>
      </c>
      <c r="K14" s="301"/>
      <c r="L14" s="155">
        <v>5</v>
      </c>
      <c r="M14" s="241">
        <v>4</v>
      </c>
      <c r="N14" s="301" t="s">
        <v>7</v>
      </c>
      <c r="O14" s="303"/>
      <c r="P14" s="241">
        <v>5</v>
      </c>
      <c r="Q14" s="241">
        <v>4</v>
      </c>
      <c r="R14" s="301" t="s">
        <v>7</v>
      </c>
      <c r="S14" s="301"/>
      <c r="T14" s="241">
        <v>5</v>
      </c>
      <c r="U14" s="241">
        <v>4</v>
      </c>
      <c r="V14" s="301" t="s">
        <v>7</v>
      </c>
      <c r="W14" s="301"/>
      <c r="X14" s="241">
        <v>5</v>
      </c>
      <c r="Y14" s="241">
        <v>4</v>
      </c>
      <c r="Z14" s="301" t="s">
        <v>7</v>
      </c>
      <c r="AA14" s="301"/>
      <c r="AB14" s="155">
        <v>5</v>
      </c>
      <c r="AC14" s="241">
        <v>4</v>
      </c>
      <c r="AD14" s="301" t="s">
        <v>7</v>
      </c>
      <c r="AE14" s="301"/>
      <c r="AF14" s="241">
        <v>5</v>
      </c>
      <c r="AG14" s="241">
        <v>4</v>
      </c>
      <c r="AH14" s="301" t="s">
        <v>7</v>
      </c>
      <c r="AI14" s="301"/>
      <c r="AJ14" s="241">
        <v>5</v>
      </c>
      <c r="AK14" s="241">
        <v>4</v>
      </c>
      <c r="AL14" s="301" t="s">
        <v>7</v>
      </c>
      <c r="AM14" s="301"/>
      <c r="AN14" s="153">
        <v>5</v>
      </c>
      <c r="AO14" s="153">
        <v>4</v>
      </c>
      <c r="AP14" s="301" t="s">
        <v>7</v>
      </c>
      <c r="AQ14" s="301"/>
      <c r="AR14" s="82"/>
      <c r="AS14" s="82"/>
      <c r="AT14" s="82"/>
      <c r="AU14" s="301" t="s">
        <v>62</v>
      </c>
      <c r="AV14" s="301"/>
      <c r="AW14" s="301"/>
      <c r="AX14" s="153">
        <v>5</v>
      </c>
      <c r="AY14" s="153">
        <v>4</v>
      </c>
      <c r="AZ14" s="301" t="s">
        <v>7</v>
      </c>
      <c r="BA14" s="301"/>
      <c r="BB14" s="241">
        <v>5</v>
      </c>
      <c r="BC14" s="241">
        <v>4</v>
      </c>
      <c r="BD14" s="301" t="s">
        <v>7</v>
      </c>
      <c r="BE14" s="301"/>
      <c r="BF14" s="82"/>
      <c r="BG14" s="82"/>
      <c r="BH14" s="82"/>
      <c r="BI14" s="301" t="s">
        <v>62</v>
      </c>
      <c r="BJ14" s="301"/>
      <c r="BK14" s="301"/>
      <c r="BL14" s="153">
        <v>5</v>
      </c>
      <c r="BM14" s="153">
        <v>4</v>
      </c>
      <c r="BN14" s="301" t="s">
        <v>7</v>
      </c>
      <c r="BO14" s="301"/>
      <c r="BP14" s="241">
        <v>5</v>
      </c>
      <c r="BQ14" s="241">
        <v>4</v>
      </c>
      <c r="BR14" s="301" t="s">
        <v>7</v>
      </c>
      <c r="BS14" s="301"/>
      <c r="BT14" s="82"/>
    </row>
    <row r="15" spans="1:73" ht="26.25" thickBot="1" x14ac:dyDescent="0.3">
      <c r="A15" s="241" t="s">
        <v>63</v>
      </c>
      <c r="B15" s="241" t="s">
        <v>64</v>
      </c>
      <c r="C15" s="241" t="s">
        <v>11</v>
      </c>
      <c r="D15" s="155" t="s">
        <v>65</v>
      </c>
      <c r="E15" s="155" t="s">
        <v>66</v>
      </c>
      <c r="F15" s="155" t="s">
        <v>67</v>
      </c>
      <c r="G15" s="241" t="s">
        <v>12</v>
      </c>
      <c r="H15" s="241" t="s">
        <v>65</v>
      </c>
      <c r="I15" s="241" t="s">
        <v>66</v>
      </c>
      <c r="J15" s="241" t="s">
        <v>67</v>
      </c>
      <c r="K15" s="241" t="s">
        <v>12</v>
      </c>
      <c r="L15" s="155" t="s">
        <v>65</v>
      </c>
      <c r="M15" s="241" t="s">
        <v>66</v>
      </c>
      <c r="N15" s="241" t="s">
        <v>67</v>
      </c>
      <c r="O15" s="242" t="s">
        <v>12</v>
      </c>
      <c r="P15" s="241" t="s">
        <v>65</v>
      </c>
      <c r="Q15" s="241" t="s">
        <v>66</v>
      </c>
      <c r="R15" s="241" t="s">
        <v>67</v>
      </c>
      <c r="S15" s="241" t="s">
        <v>12</v>
      </c>
      <c r="T15" s="241" t="s">
        <v>65</v>
      </c>
      <c r="U15" s="241" t="s">
        <v>66</v>
      </c>
      <c r="V15" s="241" t="s">
        <v>67</v>
      </c>
      <c r="W15" s="241" t="s">
        <v>12</v>
      </c>
      <c r="X15" s="241" t="s">
        <v>65</v>
      </c>
      <c r="Y15" s="241" t="s">
        <v>66</v>
      </c>
      <c r="Z15" s="241" t="s">
        <v>67</v>
      </c>
      <c r="AA15" s="241" t="s">
        <v>12</v>
      </c>
      <c r="AB15" s="241" t="s">
        <v>65</v>
      </c>
      <c r="AC15" s="241" t="s">
        <v>66</v>
      </c>
      <c r="AD15" s="241" t="s">
        <v>67</v>
      </c>
      <c r="AE15" s="241" t="s">
        <v>12</v>
      </c>
      <c r="AF15" s="155" t="s">
        <v>65</v>
      </c>
      <c r="AG15" s="241" t="s">
        <v>66</v>
      </c>
      <c r="AH15" s="241" t="s">
        <v>67</v>
      </c>
      <c r="AI15" s="241" t="s">
        <v>12</v>
      </c>
      <c r="AJ15" s="241" t="s">
        <v>65</v>
      </c>
      <c r="AK15" s="241" t="s">
        <v>66</v>
      </c>
      <c r="AL15" s="241" t="s">
        <v>67</v>
      </c>
      <c r="AM15" s="241" t="s">
        <v>12</v>
      </c>
      <c r="AN15" s="241" t="s">
        <v>65</v>
      </c>
      <c r="AO15" s="155" t="s">
        <v>66</v>
      </c>
      <c r="AP15" s="155" t="s">
        <v>67</v>
      </c>
      <c r="AQ15" s="241" t="s">
        <v>12</v>
      </c>
      <c r="AR15" s="82" t="s">
        <v>68</v>
      </c>
      <c r="AS15" s="82"/>
      <c r="AT15" s="82"/>
      <c r="AU15" s="241" t="s">
        <v>63</v>
      </c>
      <c r="AV15" s="241" t="s">
        <v>64</v>
      </c>
      <c r="AW15" s="241" t="s">
        <v>11</v>
      </c>
      <c r="AX15" s="155" t="s">
        <v>65</v>
      </c>
      <c r="AY15" s="155" t="s">
        <v>66</v>
      </c>
      <c r="AZ15" s="155" t="s">
        <v>67</v>
      </c>
      <c r="BA15" s="241" t="s">
        <v>12</v>
      </c>
      <c r="BB15" s="241" t="s">
        <v>65</v>
      </c>
      <c r="BC15" s="241" t="s">
        <v>66</v>
      </c>
      <c r="BD15" s="241" t="s">
        <v>67</v>
      </c>
      <c r="BE15" s="241" t="s">
        <v>12</v>
      </c>
      <c r="BF15" s="82" t="s">
        <v>68</v>
      </c>
      <c r="BG15" s="82"/>
      <c r="BH15" s="82"/>
      <c r="BI15" s="241" t="s">
        <v>63</v>
      </c>
      <c r="BJ15" s="241" t="s">
        <v>64</v>
      </c>
      <c r="BK15" s="241" t="s">
        <v>11</v>
      </c>
      <c r="BL15" s="155" t="s">
        <v>65</v>
      </c>
      <c r="BM15" s="155" t="s">
        <v>66</v>
      </c>
      <c r="BN15" s="155" t="s">
        <v>67</v>
      </c>
      <c r="BO15" s="241" t="s">
        <v>12</v>
      </c>
      <c r="BP15" s="241" t="s">
        <v>65</v>
      </c>
      <c r="BQ15" s="241" t="s">
        <v>66</v>
      </c>
      <c r="BR15" s="241" t="s">
        <v>67</v>
      </c>
      <c r="BS15" s="241" t="s">
        <v>12</v>
      </c>
      <c r="BT15" s="82" t="s">
        <v>68</v>
      </c>
    </row>
    <row r="16" spans="1:73" ht="15.75" thickBot="1" x14ac:dyDescent="0.3">
      <c r="A16" s="157">
        <v>1</v>
      </c>
      <c r="B16" s="157">
        <v>4</v>
      </c>
      <c r="C16" s="158">
        <v>0</v>
      </c>
      <c r="D16" s="159">
        <v>0</v>
      </c>
      <c r="E16" s="160">
        <v>0</v>
      </c>
      <c r="F16" s="161">
        <f>SUM(D16:E16)</f>
        <v>0</v>
      </c>
      <c r="G16" s="162" t="e">
        <f>F16/C16</f>
        <v>#DIV/0!</v>
      </c>
      <c r="H16" s="163">
        <v>0</v>
      </c>
      <c r="I16" s="161">
        <v>0</v>
      </c>
      <c r="J16" s="161">
        <f>SUM(H16:I16)</f>
        <v>0</v>
      </c>
      <c r="K16" s="162" t="e">
        <f>J16/C16</f>
        <v>#DIV/0!</v>
      </c>
      <c r="L16" s="164">
        <v>0</v>
      </c>
      <c r="M16" s="161">
        <v>0</v>
      </c>
      <c r="N16" s="161">
        <f>SUM(L16:M16)</f>
        <v>0</v>
      </c>
      <c r="O16" s="165" t="e">
        <f>N16/C16</f>
        <v>#DIV/0!</v>
      </c>
      <c r="P16" s="163">
        <v>0</v>
      </c>
      <c r="Q16" s="161">
        <v>0</v>
      </c>
      <c r="R16" s="161">
        <f>SUM(P16:Q16)</f>
        <v>0</v>
      </c>
      <c r="S16" s="162" t="e">
        <f>R16/C16</f>
        <v>#DIV/0!</v>
      </c>
      <c r="T16" s="163">
        <v>0</v>
      </c>
      <c r="U16" s="161">
        <v>0</v>
      </c>
      <c r="V16" s="161">
        <f>SUM(T16:U16)</f>
        <v>0</v>
      </c>
      <c r="W16" s="162" t="e">
        <f>V16/C16</f>
        <v>#DIV/0!</v>
      </c>
      <c r="X16" s="163">
        <v>0</v>
      </c>
      <c r="Y16" s="161">
        <v>0</v>
      </c>
      <c r="Z16" s="161">
        <f>SUM(X16:Y16)</f>
        <v>0</v>
      </c>
      <c r="AA16" s="162" t="e">
        <f>Z16/C16</f>
        <v>#DIV/0!</v>
      </c>
      <c r="AB16" s="163">
        <v>0</v>
      </c>
      <c r="AC16" s="161">
        <v>0</v>
      </c>
      <c r="AD16" s="161">
        <f>SUM(AB16:AC16)</f>
        <v>0</v>
      </c>
      <c r="AE16" s="162" t="e">
        <f>AD16/C16</f>
        <v>#DIV/0!</v>
      </c>
      <c r="AF16" s="163">
        <v>0</v>
      </c>
      <c r="AG16" s="161">
        <v>0</v>
      </c>
      <c r="AH16" s="161">
        <f>SUM(AF16:AG16)</f>
        <v>0</v>
      </c>
      <c r="AI16" s="162" t="e">
        <f>AH16/C16</f>
        <v>#DIV/0!</v>
      </c>
      <c r="AJ16" s="163">
        <v>0</v>
      </c>
      <c r="AK16" s="161">
        <v>0</v>
      </c>
      <c r="AL16" s="161">
        <f>SUM(AJ16:AK16)</f>
        <v>0</v>
      </c>
      <c r="AM16" s="162" t="e">
        <f>AL16/C16</f>
        <v>#DIV/0!</v>
      </c>
      <c r="AN16" s="160">
        <v>0</v>
      </c>
      <c r="AO16" s="160">
        <v>0</v>
      </c>
      <c r="AP16" s="161">
        <f>SUM(AN16:AO16)</f>
        <v>0</v>
      </c>
      <c r="AQ16" s="162" t="e">
        <f>AP16/C16</f>
        <v>#DIV/0!</v>
      </c>
      <c r="AR16" s="82" t="s">
        <v>70</v>
      </c>
      <c r="AS16" s="82"/>
      <c r="AT16" s="82"/>
      <c r="AU16" s="157">
        <v>1</v>
      </c>
      <c r="AV16" s="157">
        <v>0</v>
      </c>
      <c r="AW16" s="158">
        <v>2</v>
      </c>
      <c r="AX16" s="159">
        <v>0</v>
      </c>
      <c r="AY16" s="160">
        <v>0</v>
      </c>
      <c r="AZ16" s="161">
        <f>SUM(AX16:AY16)</f>
        <v>0</v>
      </c>
      <c r="BA16" s="162">
        <v>0</v>
      </c>
      <c r="BB16" s="163">
        <v>0</v>
      </c>
      <c r="BC16" s="161">
        <v>0</v>
      </c>
      <c r="BD16" s="161">
        <f>SUM(BB16:BC16)</f>
        <v>0</v>
      </c>
      <c r="BE16" s="162">
        <v>0</v>
      </c>
      <c r="BF16" s="82" t="s">
        <v>71</v>
      </c>
      <c r="BG16" s="82"/>
      <c r="BH16" s="82"/>
      <c r="BI16" s="157">
        <v>1</v>
      </c>
      <c r="BJ16" s="157">
        <v>0</v>
      </c>
      <c r="BK16" s="158">
        <v>0</v>
      </c>
      <c r="BL16" s="159">
        <v>0</v>
      </c>
      <c r="BM16" s="160">
        <v>0</v>
      </c>
      <c r="BN16" s="161">
        <f>SUM(BL16:BM16)</f>
        <v>0</v>
      </c>
      <c r="BO16" s="162" t="e">
        <f>BN16/BK16</f>
        <v>#DIV/0!</v>
      </c>
      <c r="BP16" s="163">
        <v>0</v>
      </c>
      <c r="BQ16" s="161">
        <v>0</v>
      </c>
      <c r="BR16" s="161">
        <f>SUM(BP16:BQ16)</f>
        <v>0</v>
      </c>
      <c r="BS16" s="162" t="e">
        <f>BR16/BK16</f>
        <v>#DIV/0!</v>
      </c>
      <c r="BT16" s="82" t="s">
        <v>71</v>
      </c>
    </row>
    <row r="17" spans="1:72" ht="15.75" thickBot="1" x14ac:dyDescent="0.3">
      <c r="A17" s="157">
        <v>2</v>
      </c>
      <c r="B17" s="157">
        <v>4</v>
      </c>
      <c r="C17" s="158">
        <v>0</v>
      </c>
      <c r="D17" s="166">
        <v>0</v>
      </c>
      <c r="E17" s="167">
        <v>0</v>
      </c>
      <c r="F17" s="167">
        <f>SUM(D17:E17)</f>
        <v>0</v>
      </c>
      <c r="G17" s="168" t="e">
        <f>F17/C17</f>
        <v>#DIV/0!</v>
      </c>
      <c r="H17" s="169">
        <v>0</v>
      </c>
      <c r="I17" s="167">
        <v>0</v>
      </c>
      <c r="J17" s="167">
        <f>SUM(H17:I17)</f>
        <v>0</v>
      </c>
      <c r="K17" s="168" t="e">
        <f>J17/C17</f>
        <v>#DIV/0!</v>
      </c>
      <c r="L17" s="166">
        <v>0</v>
      </c>
      <c r="M17" s="167">
        <v>0</v>
      </c>
      <c r="N17" s="167">
        <f>SUM(L17:M17)</f>
        <v>0</v>
      </c>
      <c r="O17" s="170" t="e">
        <f>N17/C17</f>
        <v>#DIV/0!</v>
      </c>
      <c r="P17" s="169">
        <v>0</v>
      </c>
      <c r="Q17" s="167">
        <v>0</v>
      </c>
      <c r="R17" s="167">
        <f>SUM(P17:Q17)</f>
        <v>0</v>
      </c>
      <c r="S17" s="168" t="e">
        <f>R17/C17</f>
        <v>#DIV/0!</v>
      </c>
      <c r="T17" s="169">
        <v>0</v>
      </c>
      <c r="U17" s="167">
        <v>0</v>
      </c>
      <c r="V17" s="167">
        <f>SUM(T17:U17)</f>
        <v>0</v>
      </c>
      <c r="W17" s="168" t="e">
        <f>V17/C17</f>
        <v>#DIV/0!</v>
      </c>
      <c r="X17" s="169">
        <v>0</v>
      </c>
      <c r="Y17" s="167">
        <v>0</v>
      </c>
      <c r="Z17" s="167">
        <f>SUM(X17:Y17)</f>
        <v>0</v>
      </c>
      <c r="AA17" s="168" t="e">
        <f>Z17/C17</f>
        <v>#DIV/0!</v>
      </c>
      <c r="AB17" s="169">
        <v>0</v>
      </c>
      <c r="AC17" s="167">
        <v>0</v>
      </c>
      <c r="AD17" s="167">
        <f>SUM(AB17:AC17)</f>
        <v>0</v>
      </c>
      <c r="AE17" s="168" t="e">
        <f>AD17/C17</f>
        <v>#DIV/0!</v>
      </c>
      <c r="AF17" s="169">
        <v>0</v>
      </c>
      <c r="AG17" s="167">
        <v>0</v>
      </c>
      <c r="AH17" s="167">
        <f>SUM(AF17:AG17)</f>
        <v>0</v>
      </c>
      <c r="AI17" s="168" t="e">
        <f>AH17/C17</f>
        <v>#DIV/0!</v>
      </c>
      <c r="AJ17" s="169">
        <v>0</v>
      </c>
      <c r="AK17" s="167">
        <v>0</v>
      </c>
      <c r="AL17" s="167">
        <f>SUM(AJ17:AK17)</f>
        <v>0</v>
      </c>
      <c r="AM17" s="168" t="e">
        <f>AL17/C17</f>
        <v>#DIV/0!</v>
      </c>
      <c r="AN17" s="167">
        <v>0</v>
      </c>
      <c r="AO17" s="167">
        <v>0</v>
      </c>
      <c r="AP17" s="167">
        <f>SUM(AN17:AO17)</f>
        <v>0</v>
      </c>
      <c r="AQ17" s="168" t="e">
        <f>AP17/C17</f>
        <v>#DIV/0!</v>
      </c>
      <c r="AR17" s="82" t="s">
        <v>31</v>
      </c>
      <c r="AS17" s="82"/>
      <c r="AT17" s="82"/>
      <c r="AU17" s="157">
        <v>2</v>
      </c>
      <c r="AV17" s="157">
        <v>0</v>
      </c>
      <c r="AW17" s="158">
        <v>0</v>
      </c>
      <c r="AX17" s="166">
        <v>0</v>
      </c>
      <c r="AY17" s="167">
        <v>0</v>
      </c>
      <c r="AZ17" s="167">
        <f>SUM(AX17:AY17)</f>
        <v>0</v>
      </c>
      <c r="BA17" s="168">
        <v>0</v>
      </c>
      <c r="BB17" s="169">
        <v>0</v>
      </c>
      <c r="BC17" s="167">
        <v>0</v>
      </c>
      <c r="BD17" s="167">
        <f>SUM(BB17:BC17)</f>
        <v>0</v>
      </c>
      <c r="BE17" s="168">
        <v>0</v>
      </c>
      <c r="BF17" s="82" t="s">
        <v>69</v>
      </c>
      <c r="BG17" s="82"/>
      <c r="BH17" s="82"/>
      <c r="BI17" s="157">
        <v>2</v>
      </c>
      <c r="BJ17" s="157">
        <v>3</v>
      </c>
      <c r="BK17" s="158">
        <v>0</v>
      </c>
      <c r="BL17" s="166">
        <v>0</v>
      </c>
      <c r="BM17" s="167">
        <v>3</v>
      </c>
      <c r="BN17" s="167">
        <f>SUM(BL17:BM17)</f>
        <v>3</v>
      </c>
      <c r="BO17" s="168" t="e">
        <f>BN17/BK17</f>
        <v>#DIV/0!</v>
      </c>
      <c r="BP17" s="169">
        <v>0</v>
      </c>
      <c r="BQ17" s="167">
        <v>0</v>
      </c>
      <c r="BR17" s="167">
        <f>SUM(BP17:BQ17)</f>
        <v>0</v>
      </c>
      <c r="BS17" s="168" t="e">
        <f>BR17/BK17</f>
        <v>#DIV/0!</v>
      </c>
      <c r="BT17" s="82" t="s">
        <v>69</v>
      </c>
    </row>
    <row r="18" spans="1:72" ht="15.75" thickBot="1" x14ac:dyDescent="0.3">
      <c r="A18" s="157">
        <v>3</v>
      </c>
      <c r="B18" s="157">
        <v>2</v>
      </c>
      <c r="C18" s="158">
        <v>0</v>
      </c>
      <c r="D18" s="166">
        <v>0</v>
      </c>
      <c r="E18" s="167">
        <v>0</v>
      </c>
      <c r="F18" s="167">
        <f>SUM(D18:E18)</f>
        <v>0</v>
      </c>
      <c r="G18" s="168" t="e">
        <f>F18/C18</f>
        <v>#DIV/0!</v>
      </c>
      <c r="H18" s="169">
        <v>0</v>
      </c>
      <c r="I18" s="167">
        <v>0</v>
      </c>
      <c r="J18" s="167">
        <f>SUM(H18:I18)</f>
        <v>0</v>
      </c>
      <c r="K18" s="168" t="e">
        <f>J18/C18</f>
        <v>#DIV/0!</v>
      </c>
      <c r="L18" s="166">
        <v>0</v>
      </c>
      <c r="M18" s="167">
        <v>0</v>
      </c>
      <c r="N18" s="167">
        <f>SUM(L18:M18)</f>
        <v>0</v>
      </c>
      <c r="O18" s="170" t="e">
        <f>N18/C18</f>
        <v>#DIV/0!</v>
      </c>
      <c r="P18" s="169">
        <v>0</v>
      </c>
      <c r="Q18" s="167">
        <v>0</v>
      </c>
      <c r="R18" s="167">
        <f>SUM(P18:Q18)</f>
        <v>0</v>
      </c>
      <c r="S18" s="168" t="e">
        <f>R18/C18</f>
        <v>#DIV/0!</v>
      </c>
      <c r="T18" s="169">
        <v>0</v>
      </c>
      <c r="U18" s="167">
        <v>0</v>
      </c>
      <c r="V18" s="167">
        <f>SUM(T18:U18)</f>
        <v>0</v>
      </c>
      <c r="W18" s="168" t="e">
        <f>V18/C18</f>
        <v>#DIV/0!</v>
      </c>
      <c r="X18" s="169">
        <v>0</v>
      </c>
      <c r="Y18" s="167">
        <v>0</v>
      </c>
      <c r="Z18" s="167">
        <f>SUM(X18:Y18)</f>
        <v>0</v>
      </c>
      <c r="AA18" s="168" t="e">
        <f>Z18/C18</f>
        <v>#DIV/0!</v>
      </c>
      <c r="AB18" s="169">
        <v>0</v>
      </c>
      <c r="AC18" s="167">
        <v>0</v>
      </c>
      <c r="AD18" s="167">
        <f>SUM(AB18:AC18)</f>
        <v>0</v>
      </c>
      <c r="AE18" s="168" t="e">
        <f>AD18/C18</f>
        <v>#DIV/0!</v>
      </c>
      <c r="AF18" s="169">
        <v>0</v>
      </c>
      <c r="AG18" s="167">
        <v>0</v>
      </c>
      <c r="AH18" s="167">
        <f>SUM(AF18:AG18)</f>
        <v>0</v>
      </c>
      <c r="AI18" s="168" t="e">
        <f>AH18/C18</f>
        <v>#DIV/0!</v>
      </c>
      <c r="AJ18" s="169">
        <v>0</v>
      </c>
      <c r="AK18" s="167">
        <v>0</v>
      </c>
      <c r="AL18" s="167">
        <f>SUM(AJ18:AK18)</f>
        <v>0</v>
      </c>
      <c r="AM18" s="168" t="e">
        <f>AL18/C18</f>
        <v>#DIV/0!</v>
      </c>
      <c r="AN18" s="167">
        <v>0</v>
      </c>
      <c r="AO18" s="167">
        <v>0</v>
      </c>
      <c r="AP18" s="167">
        <f>SUM(AN18:AO18)</f>
        <v>0</v>
      </c>
      <c r="AQ18" s="168" t="e">
        <f>AP18/C18</f>
        <v>#DIV/0!</v>
      </c>
      <c r="AR18" s="82" t="s">
        <v>70</v>
      </c>
      <c r="AS18" s="82"/>
      <c r="AT18" s="82"/>
      <c r="AU18" s="157">
        <v>3</v>
      </c>
      <c r="AV18" s="157">
        <v>0</v>
      </c>
      <c r="AW18" s="158">
        <v>0</v>
      </c>
      <c r="AX18" s="166">
        <v>0</v>
      </c>
      <c r="AY18" s="167">
        <v>0</v>
      </c>
      <c r="AZ18" s="167">
        <f>SUM(AX18:AY18)</f>
        <v>0</v>
      </c>
      <c r="BA18" s="168">
        <v>0</v>
      </c>
      <c r="BB18" s="169">
        <v>0</v>
      </c>
      <c r="BC18" s="167">
        <v>0</v>
      </c>
      <c r="BD18" s="167">
        <f>SUM(BB18:BC18)</f>
        <v>0</v>
      </c>
      <c r="BE18" s="168" t="e">
        <f>BD18/AW18</f>
        <v>#DIV/0!</v>
      </c>
      <c r="BF18" s="82" t="s">
        <v>71</v>
      </c>
      <c r="BG18" s="82"/>
      <c r="BH18" s="82"/>
      <c r="BI18" s="157">
        <v>3</v>
      </c>
      <c r="BJ18" s="157">
        <v>2</v>
      </c>
      <c r="BK18" s="158">
        <v>0</v>
      </c>
      <c r="BL18" s="166">
        <v>0</v>
      </c>
      <c r="BM18" s="167">
        <v>0</v>
      </c>
      <c r="BN18" s="167">
        <f>SUM(BL18:BM18)</f>
        <v>0</v>
      </c>
      <c r="BO18" s="168" t="e">
        <f>BN18/BK18</f>
        <v>#DIV/0!</v>
      </c>
      <c r="BP18" s="169">
        <v>0</v>
      </c>
      <c r="BQ18" s="167">
        <v>0</v>
      </c>
      <c r="BR18" s="167">
        <f>SUM(BP18:BQ18)</f>
        <v>0</v>
      </c>
      <c r="BS18" s="168" t="e">
        <f>BR18/BK18</f>
        <v>#DIV/0!</v>
      </c>
      <c r="BT18" s="82" t="s">
        <v>71</v>
      </c>
    </row>
    <row r="19" spans="1:72" ht="15.75" thickBot="1" x14ac:dyDescent="0.3">
      <c r="A19" s="157">
        <v>4</v>
      </c>
      <c r="B19" s="157">
        <v>1</v>
      </c>
      <c r="C19" s="158">
        <v>0</v>
      </c>
      <c r="D19" s="166">
        <v>0</v>
      </c>
      <c r="E19" s="167">
        <v>0</v>
      </c>
      <c r="F19" s="167">
        <f>SUM(D19:E19)</f>
        <v>0</v>
      </c>
      <c r="G19" s="168" t="e">
        <f>F19/C19</f>
        <v>#DIV/0!</v>
      </c>
      <c r="H19" s="169">
        <v>0</v>
      </c>
      <c r="I19" s="167">
        <v>0</v>
      </c>
      <c r="J19" s="167">
        <f>SUM(H19:I19)</f>
        <v>0</v>
      </c>
      <c r="K19" s="168" t="e">
        <f>J19/C19</f>
        <v>#DIV/0!</v>
      </c>
      <c r="L19" s="166">
        <v>0</v>
      </c>
      <c r="M19" s="167">
        <v>0</v>
      </c>
      <c r="N19" s="167">
        <f>SUM(L19:M19)</f>
        <v>0</v>
      </c>
      <c r="O19" s="170" t="e">
        <f>N19/C19</f>
        <v>#DIV/0!</v>
      </c>
      <c r="P19" s="169">
        <v>0</v>
      </c>
      <c r="Q19" s="167">
        <v>0</v>
      </c>
      <c r="R19" s="167">
        <f>SUM(P19:Q19)</f>
        <v>0</v>
      </c>
      <c r="S19" s="168" t="e">
        <f>R19/C19</f>
        <v>#DIV/0!</v>
      </c>
      <c r="T19" s="169">
        <v>0</v>
      </c>
      <c r="U19" s="167">
        <v>0</v>
      </c>
      <c r="V19" s="167">
        <f>SUM(T19:U19)</f>
        <v>0</v>
      </c>
      <c r="W19" s="168" t="e">
        <f>V19/C19</f>
        <v>#DIV/0!</v>
      </c>
      <c r="X19" s="169">
        <v>0</v>
      </c>
      <c r="Y19" s="167">
        <v>0</v>
      </c>
      <c r="Z19" s="167">
        <f>SUM(X19:Y19)</f>
        <v>0</v>
      </c>
      <c r="AA19" s="168" t="e">
        <f>Z19/C19</f>
        <v>#DIV/0!</v>
      </c>
      <c r="AB19" s="169">
        <v>0</v>
      </c>
      <c r="AC19" s="167">
        <v>0</v>
      </c>
      <c r="AD19" s="167">
        <f>SUM(AB19:AC19)</f>
        <v>0</v>
      </c>
      <c r="AE19" s="168" t="e">
        <f>AD19/C19</f>
        <v>#DIV/0!</v>
      </c>
      <c r="AF19" s="169">
        <v>0</v>
      </c>
      <c r="AG19" s="167">
        <v>0</v>
      </c>
      <c r="AH19" s="167">
        <f>SUM(AF19:AG19)</f>
        <v>0</v>
      </c>
      <c r="AI19" s="168" t="e">
        <f>AH19/C19</f>
        <v>#DIV/0!</v>
      </c>
      <c r="AJ19" s="169">
        <v>0</v>
      </c>
      <c r="AK19" s="167">
        <v>0</v>
      </c>
      <c r="AL19" s="167">
        <f>SUM(AJ19:AK19)</f>
        <v>0</v>
      </c>
      <c r="AM19" s="168" t="e">
        <f>AL19/C19</f>
        <v>#DIV/0!</v>
      </c>
      <c r="AN19" s="167">
        <v>0</v>
      </c>
      <c r="AO19" s="167">
        <v>0</v>
      </c>
      <c r="AP19" s="167">
        <f>SUM(AN19:AO19)</f>
        <v>0</v>
      </c>
      <c r="AQ19" s="168" t="e">
        <f>AP19/C19</f>
        <v>#DIV/0!</v>
      </c>
      <c r="AR19" s="82" t="s">
        <v>31</v>
      </c>
      <c r="AS19" s="82"/>
      <c r="AT19" s="82"/>
      <c r="AU19" s="157">
        <v>4</v>
      </c>
      <c r="AV19" s="157">
        <v>0</v>
      </c>
      <c r="AW19" s="158">
        <v>0</v>
      </c>
      <c r="AX19" s="166">
        <v>0</v>
      </c>
      <c r="AY19" s="167">
        <v>0</v>
      </c>
      <c r="AZ19" s="167">
        <f>SUM(AX19:AY19)</f>
        <v>0</v>
      </c>
      <c r="BA19" s="168">
        <v>0</v>
      </c>
      <c r="BB19" s="169">
        <v>0</v>
      </c>
      <c r="BC19" s="167">
        <v>0</v>
      </c>
      <c r="BD19" s="167">
        <f>SUM(BB19:BC19)</f>
        <v>0</v>
      </c>
      <c r="BE19" s="168">
        <v>0</v>
      </c>
      <c r="BF19" s="82" t="s">
        <v>71</v>
      </c>
      <c r="BG19" s="82"/>
      <c r="BH19" s="82"/>
      <c r="BI19" s="157">
        <v>4</v>
      </c>
      <c r="BJ19" s="157">
        <v>3</v>
      </c>
      <c r="BK19" s="158">
        <v>0</v>
      </c>
      <c r="BL19" s="166">
        <v>0</v>
      </c>
      <c r="BM19" s="167">
        <v>0</v>
      </c>
      <c r="BN19" s="167">
        <f>SUM(BL19:BM19)</f>
        <v>0</v>
      </c>
      <c r="BO19" s="168" t="e">
        <f>BN19/BK19</f>
        <v>#DIV/0!</v>
      </c>
      <c r="BP19" s="169">
        <v>0</v>
      </c>
      <c r="BQ19" s="167">
        <v>0</v>
      </c>
      <c r="BR19" s="167">
        <f>SUM(BP19:BQ19)</f>
        <v>0</v>
      </c>
      <c r="BS19" s="168" t="e">
        <f>BR19/BK19</f>
        <v>#DIV/0!</v>
      </c>
      <c r="BT19" s="82" t="s">
        <v>71</v>
      </c>
    </row>
    <row r="20" spans="1:72" ht="26.25" thickBot="1" x14ac:dyDescent="0.3">
      <c r="A20" s="171" t="s">
        <v>24</v>
      </c>
      <c r="B20" s="158">
        <f>SUM(B16:B19)</f>
        <v>11</v>
      </c>
      <c r="C20" s="158">
        <f>SUM(C16:C19)</f>
        <v>0</v>
      </c>
      <c r="D20" s="172">
        <f>SUM(D16:D19)</f>
        <v>0</v>
      </c>
      <c r="E20" s="173">
        <f>SUM(E16:E19)</f>
        <v>0</v>
      </c>
      <c r="F20" s="173">
        <f>SUM(D20:E20)</f>
        <v>0</v>
      </c>
      <c r="G20" s="174">
        <f>F20/B20</f>
        <v>0</v>
      </c>
      <c r="H20" s="175">
        <f>SUM(H16:H19)</f>
        <v>0</v>
      </c>
      <c r="I20" s="173">
        <f>SUM(I16:I19)</f>
        <v>0</v>
      </c>
      <c r="J20" s="173">
        <f>SUM(H20:I20)</f>
        <v>0</v>
      </c>
      <c r="K20" s="174">
        <f>J20/B20</f>
        <v>0</v>
      </c>
      <c r="L20" s="172">
        <f>SUM(L16:L19)</f>
        <v>0</v>
      </c>
      <c r="M20" s="173">
        <f>SUM(M16:M19)</f>
        <v>0</v>
      </c>
      <c r="N20" s="173">
        <f>SUM(L20:M20)</f>
        <v>0</v>
      </c>
      <c r="O20" s="176">
        <f>N20/B20</f>
        <v>0</v>
      </c>
      <c r="P20" s="175">
        <f>SUM(P16:P19)</f>
        <v>0</v>
      </c>
      <c r="Q20" s="173">
        <f>SUM(Q16:Q19)</f>
        <v>0</v>
      </c>
      <c r="R20" s="177">
        <f>SUM(P20:Q20)</f>
        <v>0</v>
      </c>
      <c r="S20" s="178">
        <f>R20/B20</f>
        <v>0</v>
      </c>
      <c r="T20" s="175">
        <f>SUM(T16:T19)</f>
        <v>0</v>
      </c>
      <c r="U20" s="173">
        <f>SUM(U16:U19)</f>
        <v>0</v>
      </c>
      <c r="V20" s="177">
        <f>SUM(T20:U20)</f>
        <v>0</v>
      </c>
      <c r="W20" s="178">
        <f>V20/B20</f>
        <v>0</v>
      </c>
      <c r="X20" s="175">
        <f>SUM(X16:X19)</f>
        <v>0</v>
      </c>
      <c r="Y20" s="173">
        <f>SUM(Y16:Y19)</f>
        <v>0</v>
      </c>
      <c r="Z20" s="177">
        <f>SUM(X20:Y20)</f>
        <v>0</v>
      </c>
      <c r="AA20" s="178">
        <f>Z20/B20</f>
        <v>0</v>
      </c>
      <c r="AB20" s="175">
        <f>SUM(AB16:AB19)</f>
        <v>0</v>
      </c>
      <c r="AC20" s="173">
        <f>SUM(AC16:AC19)</f>
        <v>0</v>
      </c>
      <c r="AD20" s="177">
        <f>SUM(AB20:AC20)</f>
        <v>0</v>
      </c>
      <c r="AE20" s="178">
        <f>AD20/B20</f>
        <v>0</v>
      </c>
      <c r="AF20" s="175">
        <f>SUM(AF16:AF19)</f>
        <v>0</v>
      </c>
      <c r="AG20" s="173">
        <f>SUM(AG16:AG19)</f>
        <v>0</v>
      </c>
      <c r="AH20" s="177">
        <f>SUM(AF20:AG20)</f>
        <v>0</v>
      </c>
      <c r="AI20" s="178">
        <f>AH20/B20</f>
        <v>0</v>
      </c>
      <c r="AJ20" s="179">
        <f>SUM(AJ16:AJ19)</f>
        <v>0</v>
      </c>
      <c r="AK20" s="180">
        <f>SUM(AK16:AK19)</f>
        <v>0</v>
      </c>
      <c r="AL20" s="167">
        <f>SUM(AJ20:AK20)</f>
        <v>0</v>
      </c>
      <c r="AM20" s="168">
        <f>AL20/B20</f>
        <v>0</v>
      </c>
      <c r="AN20" s="175">
        <f>SUM(AN16:AN19)</f>
        <v>0</v>
      </c>
      <c r="AO20" s="173">
        <f>SUM(AO16:AO19)</f>
        <v>0</v>
      </c>
      <c r="AP20" s="173">
        <f>SUM(AN20:AO20)</f>
        <v>0</v>
      </c>
      <c r="AQ20" s="174">
        <f>AP20/B20</f>
        <v>0</v>
      </c>
      <c r="AR20" s="82"/>
      <c r="AS20" s="82"/>
      <c r="AT20" s="82"/>
      <c r="AU20" s="171" t="s">
        <v>24</v>
      </c>
      <c r="AV20" s="158">
        <f>SUM(AV16:AV19)</f>
        <v>0</v>
      </c>
      <c r="AW20" s="158">
        <f>SUM(AW16:AW19)</f>
        <v>2</v>
      </c>
      <c r="AX20" s="172">
        <f>SUM(AX16:AX19)</f>
        <v>0</v>
      </c>
      <c r="AY20" s="173">
        <f>SUM(AY16:AY19)</f>
        <v>0</v>
      </c>
      <c r="AZ20" s="173">
        <f>SUM(AX20:AY20)</f>
        <v>0</v>
      </c>
      <c r="BA20" s="174" t="e">
        <f>AZ20/AV20</f>
        <v>#DIV/0!</v>
      </c>
      <c r="BB20" s="175">
        <f>SUM(BB16:BB19)</f>
        <v>0</v>
      </c>
      <c r="BC20" s="173">
        <f>SUM(BC16:BC19)</f>
        <v>0</v>
      </c>
      <c r="BD20" s="173">
        <f>SUM(BB20:BC20)</f>
        <v>0</v>
      </c>
      <c r="BE20" s="174" t="e">
        <f>BD20/AV20</f>
        <v>#DIV/0!</v>
      </c>
      <c r="BF20" s="82"/>
      <c r="BG20" s="82"/>
      <c r="BH20" s="82"/>
      <c r="BI20" s="171" t="s">
        <v>24</v>
      </c>
      <c r="BJ20" s="158">
        <f>SUM(BJ16:BJ19)</f>
        <v>8</v>
      </c>
      <c r="BK20" s="158">
        <f>SUM(BK16:BK19)</f>
        <v>0</v>
      </c>
      <c r="BL20" s="172">
        <f>SUM(BL16:BL19)</f>
        <v>0</v>
      </c>
      <c r="BM20" s="173">
        <f>SUM(BM16:BM19)</f>
        <v>3</v>
      </c>
      <c r="BN20" s="173">
        <f>SUM(BL20:BM20)</f>
        <v>3</v>
      </c>
      <c r="BO20" s="174">
        <f>BN20/BJ20</f>
        <v>0.375</v>
      </c>
      <c r="BP20" s="175">
        <f>SUM(BP16:BP19)</f>
        <v>0</v>
      </c>
      <c r="BQ20" s="173">
        <f>SUM(BQ16:BQ19)</f>
        <v>0</v>
      </c>
      <c r="BR20" s="173">
        <f>SUM(BP20:BQ20)</f>
        <v>0</v>
      </c>
      <c r="BS20" s="174">
        <f>BR20/BJ20</f>
        <v>0</v>
      </c>
      <c r="BT20" s="82"/>
    </row>
    <row r="22" spans="1:72" ht="15.75" thickBot="1" x14ac:dyDescent="0.3">
      <c r="A22" s="82" t="s">
        <v>97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</row>
    <row r="23" spans="1:72" ht="15.75" thickBot="1" x14ac:dyDescent="0.3">
      <c r="A23" s="302" t="s">
        <v>54</v>
      </c>
      <c r="B23" s="302"/>
      <c r="C23" s="302"/>
      <c r="D23" s="302" t="s">
        <v>55</v>
      </c>
      <c r="E23" s="302"/>
      <c r="F23" s="302"/>
      <c r="G23" s="302"/>
      <c r="H23" s="302" t="s">
        <v>56</v>
      </c>
      <c r="I23" s="302"/>
      <c r="J23" s="302"/>
      <c r="K23" s="302"/>
      <c r="L23" s="304" t="s">
        <v>57</v>
      </c>
      <c r="M23" s="302"/>
      <c r="N23" s="302"/>
      <c r="O23" s="302"/>
      <c r="P23" s="302" t="s">
        <v>26</v>
      </c>
      <c r="Q23" s="302"/>
      <c r="R23" s="302"/>
      <c r="S23" s="302"/>
      <c r="T23" s="302" t="s">
        <v>58</v>
      </c>
      <c r="U23" s="302"/>
      <c r="V23" s="302"/>
      <c r="W23" s="302"/>
      <c r="X23" s="302" t="s">
        <v>46</v>
      </c>
      <c r="Y23" s="302"/>
      <c r="Z23" s="302"/>
      <c r="AA23" s="302"/>
      <c r="AB23" s="302" t="s">
        <v>43</v>
      </c>
      <c r="AC23" s="302"/>
      <c r="AD23" s="302"/>
      <c r="AE23" s="302"/>
      <c r="AF23" s="302" t="s">
        <v>59</v>
      </c>
      <c r="AG23" s="302"/>
      <c r="AH23" s="302"/>
      <c r="AI23" s="302"/>
      <c r="AJ23" s="302" t="s">
        <v>50</v>
      </c>
      <c r="AK23" s="302"/>
      <c r="AL23" s="302"/>
      <c r="AM23" s="302"/>
      <c r="AN23" s="302" t="s">
        <v>48</v>
      </c>
      <c r="AO23" s="302"/>
      <c r="AP23" s="302"/>
      <c r="AQ23" s="302"/>
      <c r="AR23" s="82"/>
      <c r="AS23" s="82"/>
      <c r="AT23" s="82"/>
      <c r="AU23" s="302" t="s">
        <v>54</v>
      </c>
      <c r="AV23" s="302"/>
      <c r="AW23" s="302"/>
      <c r="AX23" s="302" t="s">
        <v>60</v>
      </c>
      <c r="AY23" s="302"/>
      <c r="AZ23" s="302"/>
      <c r="BA23" s="302"/>
      <c r="BB23" s="302" t="s">
        <v>61</v>
      </c>
      <c r="BC23" s="302"/>
      <c r="BD23" s="302"/>
      <c r="BE23" s="302"/>
      <c r="BF23" s="82"/>
      <c r="BG23" s="82"/>
      <c r="BH23" s="82"/>
      <c r="BI23" s="302" t="s">
        <v>54</v>
      </c>
      <c r="BJ23" s="302"/>
      <c r="BK23" s="302"/>
      <c r="BL23" s="302" t="s">
        <v>20</v>
      </c>
      <c r="BM23" s="302"/>
      <c r="BN23" s="302"/>
      <c r="BO23" s="302"/>
      <c r="BP23" s="302" t="s">
        <v>21</v>
      </c>
      <c r="BQ23" s="302"/>
      <c r="BR23" s="302"/>
      <c r="BS23" s="302"/>
      <c r="BT23" s="82"/>
    </row>
    <row r="24" spans="1:72" ht="15.75" thickBot="1" x14ac:dyDescent="0.3">
      <c r="A24" s="301" t="s">
        <v>62</v>
      </c>
      <c r="B24" s="301"/>
      <c r="C24" s="301"/>
      <c r="D24" s="153">
        <v>5</v>
      </c>
      <c r="E24" s="153">
        <v>4</v>
      </c>
      <c r="F24" s="301" t="s">
        <v>7</v>
      </c>
      <c r="G24" s="301"/>
      <c r="H24" s="258">
        <v>5</v>
      </c>
      <c r="I24" s="258">
        <v>4</v>
      </c>
      <c r="J24" s="301" t="s">
        <v>7</v>
      </c>
      <c r="K24" s="301"/>
      <c r="L24" s="155">
        <v>5</v>
      </c>
      <c r="M24" s="258">
        <v>4</v>
      </c>
      <c r="N24" s="301" t="s">
        <v>7</v>
      </c>
      <c r="O24" s="303"/>
      <c r="P24" s="258">
        <v>5</v>
      </c>
      <c r="Q24" s="258">
        <v>4</v>
      </c>
      <c r="R24" s="301" t="s">
        <v>7</v>
      </c>
      <c r="S24" s="301"/>
      <c r="T24" s="258">
        <v>5</v>
      </c>
      <c r="U24" s="258">
        <v>4</v>
      </c>
      <c r="V24" s="301" t="s">
        <v>7</v>
      </c>
      <c r="W24" s="301"/>
      <c r="X24" s="258">
        <v>5</v>
      </c>
      <c r="Y24" s="258">
        <v>4</v>
      </c>
      <c r="Z24" s="301" t="s">
        <v>7</v>
      </c>
      <c r="AA24" s="301"/>
      <c r="AB24" s="155">
        <v>5</v>
      </c>
      <c r="AC24" s="258">
        <v>4</v>
      </c>
      <c r="AD24" s="301" t="s">
        <v>7</v>
      </c>
      <c r="AE24" s="301"/>
      <c r="AF24" s="258">
        <v>5</v>
      </c>
      <c r="AG24" s="258">
        <v>4</v>
      </c>
      <c r="AH24" s="301" t="s">
        <v>7</v>
      </c>
      <c r="AI24" s="301"/>
      <c r="AJ24" s="258">
        <v>5</v>
      </c>
      <c r="AK24" s="258">
        <v>4</v>
      </c>
      <c r="AL24" s="301" t="s">
        <v>7</v>
      </c>
      <c r="AM24" s="301"/>
      <c r="AN24" s="153">
        <v>5</v>
      </c>
      <c r="AO24" s="153">
        <v>4</v>
      </c>
      <c r="AP24" s="301" t="s">
        <v>7</v>
      </c>
      <c r="AQ24" s="301"/>
      <c r="AR24" s="82"/>
      <c r="AS24" s="82"/>
      <c r="AT24" s="82"/>
      <c r="AU24" s="301" t="s">
        <v>62</v>
      </c>
      <c r="AV24" s="301"/>
      <c r="AW24" s="301"/>
      <c r="AX24" s="153">
        <v>5</v>
      </c>
      <c r="AY24" s="153">
        <v>4</v>
      </c>
      <c r="AZ24" s="301" t="s">
        <v>7</v>
      </c>
      <c r="BA24" s="301"/>
      <c r="BB24" s="258">
        <v>5</v>
      </c>
      <c r="BC24" s="258">
        <v>4</v>
      </c>
      <c r="BD24" s="301" t="s">
        <v>7</v>
      </c>
      <c r="BE24" s="301"/>
      <c r="BF24" s="82"/>
      <c r="BG24" s="82"/>
      <c r="BH24" s="82"/>
      <c r="BI24" s="301" t="s">
        <v>62</v>
      </c>
      <c r="BJ24" s="301"/>
      <c r="BK24" s="301"/>
      <c r="BL24" s="153">
        <v>5</v>
      </c>
      <c r="BM24" s="153">
        <v>4</v>
      </c>
      <c r="BN24" s="301" t="s">
        <v>7</v>
      </c>
      <c r="BO24" s="301"/>
      <c r="BP24" s="258">
        <v>5</v>
      </c>
      <c r="BQ24" s="258">
        <v>4</v>
      </c>
      <c r="BR24" s="301" t="s">
        <v>7</v>
      </c>
      <c r="BS24" s="301"/>
      <c r="BT24" s="82"/>
    </row>
    <row r="25" spans="1:72" ht="26.25" thickBot="1" x14ac:dyDescent="0.3">
      <c r="A25" s="258" t="s">
        <v>63</v>
      </c>
      <c r="B25" s="258" t="s">
        <v>64</v>
      </c>
      <c r="C25" s="258" t="s">
        <v>11</v>
      </c>
      <c r="D25" s="155" t="s">
        <v>65</v>
      </c>
      <c r="E25" s="155" t="s">
        <v>66</v>
      </c>
      <c r="F25" s="155" t="s">
        <v>67</v>
      </c>
      <c r="G25" s="258" t="s">
        <v>12</v>
      </c>
      <c r="H25" s="258" t="s">
        <v>65</v>
      </c>
      <c r="I25" s="258" t="s">
        <v>66</v>
      </c>
      <c r="J25" s="258" t="s">
        <v>67</v>
      </c>
      <c r="K25" s="258" t="s">
        <v>12</v>
      </c>
      <c r="L25" s="155" t="s">
        <v>65</v>
      </c>
      <c r="M25" s="258" t="s">
        <v>66</v>
      </c>
      <c r="N25" s="258" t="s">
        <v>67</v>
      </c>
      <c r="O25" s="259" t="s">
        <v>12</v>
      </c>
      <c r="P25" s="258" t="s">
        <v>65</v>
      </c>
      <c r="Q25" s="258" t="s">
        <v>66</v>
      </c>
      <c r="R25" s="258" t="s">
        <v>67</v>
      </c>
      <c r="S25" s="258" t="s">
        <v>12</v>
      </c>
      <c r="T25" s="258" t="s">
        <v>65</v>
      </c>
      <c r="U25" s="258" t="s">
        <v>66</v>
      </c>
      <c r="V25" s="258" t="s">
        <v>67</v>
      </c>
      <c r="W25" s="258" t="s">
        <v>12</v>
      </c>
      <c r="X25" s="258" t="s">
        <v>65</v>
      </c>
      <c r="Y25" s="258" t="s">
        <v>66</v>
      </c>
      <c r="Z25" s="258" t="s">
        <v>67</v>
      </c>
      <c r="AA25" s="258" t="s">
        <v>12</v>
      </c>
      <c r="AB25" s="258" t="s">
        <v>65</v>
      </c>
      <c r="AC25" s="258" t="s">
        <v>66</v>
      </c>
      <c r="AD25" s="258" t="s">
        <v>67</v>
      </c>
      <c r="AE25" s="258" t="s">
        <v>12</v>
      </c>
      <c r="AF25" s="155" t="s">
        <v>65</v>
      </c>
      <c r="AG25" s="258" t="s">
        <v>66</v>
      </c>
      <c r="AH25" s="258" t="s">
        <v>67</v>
      </c>
      <c r="AI25" s="258" t="s">
        <v>12</v>
      </c>
      <c r="AJ25" s="258" t="s">
        <v>65</v>
      </c>
      <c r="AK25" s="258" t="s">
        <v>66</v>
      </c>
      <c r="AL25" s="258" t="s">
        <v>67</v>
      </c>
      <c r="AM25" s="258" t="s">
        <v>12</v>
      </c>
      <c r="AN25" s="258" t="s">
        <v>65</v>
      </c>
      <c r="AO25" s="155" t="s">
        <v>66</v>
      </c>
      <c r="AP25" s="155" t="s">
        <v>67</v>
      </c>
      <c r="AQ25" s="258" t="s">
        <v>12</v>
      </c>
      <c r="AR25" s="82" t="s">
        <v>68</v>
      </c>
      <c r="AS25" s="82"/>
      <c r="AT25" s="82"/>
      <c r="AU25" s="258" t="s">
        <v>63</v>
      </c>
      <c r="AV25" s="258" t="s">
        <v>64</v>
      </c>
      <c r="AW25" s="258" t="s">
        <v>11</v>
      </c>
      <c r="AX25" s="155" t="s">
        <v>65</v>
      </c>
      <c r="AY25" s="155" t="s">
        <v>66</v>
      </c>
      <c r="AZ25" s="155" t="s">
        <v>67</v>
      </c>
      <c r="BA25" s="258" t="s">
        <v>12</v>
      </c>
      <c r="BB25" s="258" t="s">
        <v>65</v>
      </c>
      <c r="BC25" s="258" t="s">
        <v>66</v>
      </c>
      <c r="BD25" s="258" t="s">
        <v>67</v>
      </c>
      <c r="BE25" s="258" t="s">
        <v>12</v>
      </c>
      <c r="BF25" s="82" t="s">
        <v>68</v>
      </c>
      <c r="BG25" s="82"/>
      <c r="BH25" s="82"/>
      <c r="BI25" s="258" t="s">
        <v>63</v>
      </c>
      <c r="BJ25" s="258" t="s">
        <v>64</v>
      </c>
      <c r="BK25" s="258" t="s">
        <v>11</v>
      </c>
      <c r="BL25" s="155" t="s">
        <v>65</v>
      </c>
      <c r="BM25" s="155" t="s">
        <v>66</v>
      </c>
      <c r="BN25" s="155" t="s">
        <v>67</v>
      </c>
      <c r="BO25" s="258" t="s">
        <v>12</v>
      </c>
      <c r="BP25" s="258" t="s">
        <v>65</v>
      </c>
      <c r="BQ25" s="258" t="s">
        <v>66</v>
      </c>
      <c r="BR25" s="258" t="s">
        <v>67</v>
      </c>
      <c r="BS25" s="258" t="s">
        <v>12</v>
      </c>
      <c r="BT25" s="82" t="s">
        <v>68</v>
      </c>
    </row>
    <row r="26" spans="1:72" ht="15.75" thickBot="1" x14ac:dyDescent="0.3">
      <c r="A26" s="157">
        <v>1</v>
      </c>
      <c r="B26" s="157">
        <v>0</v>
      </c>
      <c r="C26" s="158">
        <v>0</v>
      </c>
      <c r="D26" s="159">
        <v>0</v>
      </c>
      <c r="E26" s="160">
        <v>0</v>
      </c>
      <c r="F26" s="161">
        <f>SUM(D26:E26)</f>
        <v>0</v>
      </c>
      <c r="G26" s="162" t="e">
        <f>F26/C26</f>
        <v>#DIV/0!</v>
      </c>
      <c r="H26" s="163">
        <v>0</v>
      </c>
      <c r="I26" s="161">
        <v>0</v>
      </c>
      <c r="J26" s="161">
        <f>SUM(H26:I26)</f>
        <v>0</v>
      </c>
      <c r="K26" s="162" t="e">
        <f>J26/C26</f>
        <v>#DIV/0!</v>
      </c>
      <c r="L26" s="164">
        <v>0</v>
      </c>
      <c r="M26" s="161">
        <v>0</v>
      </c>
      <c r="N26" s="161">
        <f>SUM(L26:M26)</f>
        <v>0</v>
      </c>
      <c r="O26" s="165" t="e">
        <f>N26/C26</f>
        <v>#DIV/0!</v>
      </c>
      <c r="P26" s="163">
        <v>0</v>
      </c>
      <c r="Q26" s="161">
        <v>0</v>
      </c>
      <c r="R26" s="161">
        <f>SUM(P26:Q26)</f>
        <v>0</v>
      </c>
      <c r="S26" s="162" t="e">
        <f>R26/C26</f>
        <v>#DIV/0!</v>
      </c>
      <c r="T26" s="163">
        <v>0</v>
      </c>
      <c r="U26" s="161">
        <v>0</v>
      </c>
      <c r="V26" s="161">
        <f>SUM(T26:U26)</f>
        <v>0</v>
      </c>
      <c r="W26" s="162" t="e">
        <f>V26/C26</f>
        <v>#DIV/0!</v>
      </c>
      <c r="X26" s="163">
        <v>0</v>
      </c>
      <c r="Y26" s="161">
        <v>0</v>
      </c>
      <c r="Z26" s="161">
        <f>SUM(X26:Y26)</f>
        <v>0</v>
      </c>
      <c r="AA26" s="162" t="e">
        <f>Z26/C26</f>
        <v>#DIV/0!</v>
      </c>
      <c r="AB26" s="163">
        <v>0</v>
      </c>
      <c r="AC26" s="161">
        <v>0</v>
      </c>
      <c r="AD26" s="161">
        <f>SUM(AB26:AC26)</f>
        <v>0</v>
      </c>
      <c r="AE26" s="162" t="e">
        <f>AD26/C26</f>
        <v>#DIV/0!</v>
      </c>
      <c r="AF26" s="163">
        <v>0</v>
      </c>
      <c r="AG26" s="161">
        <v>0</v>
      </c>
      <c r="AH26" s="161">
        <f>SUM(AF26:AG26)</f>
        <v>0</v>
      </c>
      <c r="AI26" s="162" t="e">
        <f>AH26/C26</f>
        <v>#DIV/0!</v>
      </c>
      <c r="AJ26" s="163">
        <v>0</v>
      </c>
      <c r="AK26" s="161">
        <v>0</v>
      </c>
      <c r="AL26" s="161">
        <f>SUM(AJ26:AK26)</f>
        <v>0</v>
      </c>
      <c r="AM26" s="162" t="e">
        <f>AL26/C26</f>
        <v>#DIV/0!</v>
      </c>
      <c r="AN26" s="160">
        <v>0</v>
      </c>
      <c r="AO26" s="160">
        <v>0</v>
      </c>
      <c r="AP26" s="161">
        <f>SUM(AN26:AO26)</f>
        <v>0</v>
      </c>
      <c r="AQ26" s="162" t="e">
        <f>AP26/C26</f>
        <v>#DIV/0!</v>
      </c>
      <c r="AR26" s="82" t="s">
        <v>70</v>
      </c>
      <c r="AS26" s="82"/>
      <c r="AT26" s="82"/>
      <c r="AU26" s="157">
        <v>1</v>
      </c>
      <c r="AV26" s="157">
        <v>0</v>
      </c>
      <c r="AW26" s="158">
        <v>3</v>
      </c>
      <c r="AX26" s="159">
        <v>0</v>
      </c>
      <c r="AY26" s="160">
        <v>0</v>
      </c>
      <c r="AZ26" s="161">
        <f>SUM(AX26:AY26)</f>
        <v>0</v>
      </c>
      <c r="BA26" s="162">
        <v>0</v>
      </c>
      <c r="BB26" s="163">
        <v>0</v>
      </c>
      <c r="BC26" s="161">
        <v>0</v>
      </c>
      <c r="BD26" s="161">
        <f>SUM(BB26:BC26)</f>
        <v>0</v>
      </c>
      <c r="BE26" s="162">
        <v>0</v>
      </c>
      <c r="BF26" s="82" t="s">
        <v>71</v>
      </c>
      <c r="BG26" s="82"/>
      <c r="BH26" s="82"/>
      <c r="BI26" s="157">
        <v>1</v>
      </c>
      <c r="BJ26" s="157">
        <v>0</v>
      </c>
      <c r="BK26" s="158">
        <v>0</v>
      </c>
      <c r="BL26" s="159">
        <v>0</v>
      </c>
      <c r="BM26" s="160">
        <v>0</v>
      </c>
      <c r="BN26" s="161">
        <f>SUM(BL26:BM26)</f>
        <v>0</v>
      </c>
      <c r="BO26" s="162" t="e">
        <f>BN26/BK26</f>
        <v>#DIV/0!</v>
      </c>
      <c r="BP26" s="163">
        <v>0</v>
      </c>
      <c r="BQ26" s="161">
        <v>0</v>
      </c>
      <c r="BR26" s="161">
        <f>SUM(BP26:BQ26)</f>
        <v>0</v>
      </c>
      <c r="BS26" s="162" t="e">
        <f>BR26/BK26</f>
        <v>#DIV/0!</v>
      </c>
      <c r="BT26" s="82" t="s">
        <v>71</v>
      </c>
    </row>
    <row r="27" spans="1:72" ht="15.75" thickBot="1" x14ac:dyDescent="0.3">
      <c r="A27" s="157">
        <v>2</v>
      </c>
      <c r="B27" s="157">
        <v>3</v>
      </c>
      <c r="C27" s="158">
        <v>0</v>
      </c>
      <c r="D27" s="166">
        <v>0</v>
      </c>
      <c r="E27" s="167">
        <v>0</v>
      </c>
      <c r="F27" s="167">
        <f>SUM(D27:E27)</f>
        <v>0</v>
      </c>
      <c r="G27" s="168" t="e">
        <f>F27/C27</f>
        <v>#DIV/0!</v>
      </c>
      <c r="H27" s="169">
        <v>0</v>
      </c>
      <c r="I27" s="167">
        <v>0</v>
      </c>
      <c r="J27" s="167">
        <f>SUM(H27:I27)</f>
        <v>0</v>
      </c>
      <c r="K27" s="168" t="e">
        <f>J27/C27</f>
        <v>#DIV/0!</v>
      </c>
      <c r="L27" s="166">
        <v>0</v>
      </c>
      <c r="M27" s="167">
        <v>0</v>
      </c>
      <c r="N27" s="167">
        <f>SUM(L27:M27)</f>
        <v>0</v>
      </c>
      <c r="O27" s="170" t="e">
        <f>N27/C27</f>
        <v>#DIV/0!</v>
      </c>
      <c r="P27" s="169">
        <v>0</v>
      </c>
      <c r="Q27" s="167">
        <v>0</v>
      </c>
      <c r="R27" s="167">
        <f>SUM(P27:Q27)</f>
        <v>0</v>
      </c>
      <c r="S27" s="168" t="e">
        <f>R27/C27</f>
        <v>#DIV/0!</v>
      </c>
      <c r="T27" s="169">
        <v>0</v>
      </c>
      <c r="U27" s="167">
        <v>0</v>
      </c>
      <c r="V27" s="167">
        <f>SUM(T27:U27)</f>
        <v>0</v>
      </c>
      <c r="W27" s="168" t="e">
        <f>V27/C27</f>
        <v>#DIV/0!</v>
      </c>
      <c r="X27" s="169">
        <v>0</v>
      </c>
      <c r="Y27" s="167">
        <v>0</v>
      </c>
      <c r="Z27" s="167">
        <f>SUM(X27:Y27)</f>
        <v>0</v>
      </c>
      <c r="AA27" s="168" t="e">
        <f>Z27/C27</f>
        <v>#DIV/0!</v>
      </c>
      <c r="AB27" s="169">
        <v>0</v>
      </c>
      <c r="AC27" s="167">
        <v>0</v>
      </c>
      <c r="AD27" s="167">
        <f>SUM(AB27:AC27)</f>
        <v>0</v>
      </c>
      <c r="AE27" s="168" t="e">
        <f>AD27/C27</f>
        <v>#DIV/0!</v>
      </c>
      <c r="AF27" s="169">
        <v>0</v>
      </c>
      <c r="AG27" s="167">
        <v>0</v>
      </c>
      <c r="AH27" s="167">
        <f>SUM(AF27:AG27)</f>
        <v>0</v>
      </c>
      <c r="AI27" s="168" t="e">
        <f>AH27/C27</f>
        <v>#DIV/0!</v>
      </c>
      <c r="AJ27" s="169">
        <v>0</v>
      </c>
      <c r="AK27" s="167">
        <v>0</v>
      </c>
      <c r="AL27" s="167">
        <f>SUM(AJ27:AK27)</f>
        <v>0</v>
      </c>
      <c r="AM27" s="168" t="e">
        <f>AL27/C27</f>
        <v>#DIV/0!</v>
      </c>
      <c r="AN27" s="167">
        <v>0</v>
      </c>
      <c r="AO27" s="167">
        <v>0</v>
      </c>
      <c r="AP27" s="167">
        <f>SUM(AN27:AO27)</f>
        <v>0</v>
      </c>
      <c r="AQ27" s="168" t="e">
        <f>AP27/C27</f>
        <v>#DIV/0!</v>
      </c>
      <c r="AR27" s="82" t="s">
        <v>31</v>
      </c>
      <c r="AS27" s="82"/>
      <c r="AT27" s="82"/>
      <c r="AU27" s="157">
        <v>2</v>
      </c>
      <c r="AV27" s="157">
        <v>0</v>
      </c>
      <c r="AW27" s="158">
        <v>0</v>
      </c>
      <c r="AX27" s="166">
        <v>0</v>
      </c>
      <c r="AY27" s="167">
        <v>0</v>
      </c>
      <c r="AZ27" s="167">
        <f>SUM(AX27:AY27)</f>
        <v>0</v>
      </c>
      <c r="BA27" s="168">
        <v>0</v>
      </c>
      <c r="BB27" s="169">
        <v>0</v>
      </c>
      <c r="BC27" s="167">
        <v>0</v>
      </c>
      <c r="BD27" s="167">
        <f>SUM(BB27:BC27)</f>
        <v>0</v>
      </c>
      <c r="BE27" s="168">
        <v>0</v>
      </c>
      <c r="BF27" s="82" t="s">
        <v>69</v>
      </c>
      <c r="BG27" s="82"/>
      <c r="BH27" s="82"/>
      <c r="BI27" s="157">
        <v>2</v>
      </c>
      <c r="BJ27" s="157">
        <v>3</v>
      </c>
      <c r="BK27" s="158">
        <v>0</v>
      </c>
      <c r="BL27" s="166">
        <v>0</v>
      </c>
      <c r="BM27" s="167">
        <v>0</v>
      </c>
      <c r="BN27" s="167">
        <f>SUM(BL27:BM27)</f>
        <v>0</v>
      </c>
      <c r="BO27" s="168" t="e">
        <f>BN27/BK27</f>
        <v>#DIV/0!</v>
      </c>
      <c r="BP27" s="169">
        <v>0</v>
      </c>
      <c r="BQ27" s="167">
        <v>0</v>
      </c>
      <c r="BR27" s="161">
        <f>SUM(BP27:BQ27)</f>
        <v>0</v>
      </c>
      <c r="BS27" s="168" t="e">
        <f>BR27/BK27</f>
        <v>#DIV/0!</v>
      </c>
      <c r="BT27" s="82" t="s">
        <v>69</v>
      </c>
    </row>
    <row r="28" spans="1:72" ht="15.75" thickBot="1" x14ac:dyDescent="0.3">
      <c r="A28" s="157">
        <v>3</v>
      </c>
      <c r="B28" s="157">
        <v>2</v>
      </c>
      <c r="C28" s="158">
        <v>0</v>
      </c>
      <c r="D28" s="166">
        <v>0</v>
      </c>
      <c r="E28" s="167">
        <v>0</v>
      </c>
      <c r="F28" s="167">
        <f>SUM(D28:E28)</f>
        <v>0</v>
      </c>
      <c r="G28" s="168" t="e">
        <f>F28/C28</f>
        <v>#DIV/0!</v>
      </c>
      <c r="H28" s="169">
        <v>0</v>
      </c>
      <c r="I28" s="167">
        <v>0</v>
      </c>
      <c r="J28" s="167">
        <f>SUM(H28:I28)</f>
        <v>0</v>
      </c>
      <c r="K28" s="168" t="e">
        <f>J28/C28</f>
        <v>#DIV/0!</v>
      </c>
      <c r="L28" s="166">
        <v>0</v>
      </c>
      <c r="M28" s="167">
        <v>0</v>
      </c>
      <c r="N28" s="167">
        <f>SUM(L28:M28)</f>
        <v>0</v>
      </c>
      <c r="O28" s="170" t="e">
        <f>N28/C28</f>
        <v>#DIV/0!</v>
      </c>
      <c r="P28" s="169">
        <v>0</v>
      </c>
      <c r="Q28" s="167">
        <v>0</v>
      </c>
      <c r="R28" s="167">
        <f>SUM(P28:Q28)</f>
        <v>0</v>
      </c>
      <c r="S28" s="168" t="e">
        <f>R28/C28</f>
        <v>#DIV/0!</v>
      </c>
      <c r="T28" s="169">
        <v>0</v>
      </c>
      <c r="U28" s="167">
        <v>0</v>
      </c>
      <c r="V28" s="167">
        <f>SUM(T28:U28)</f>
        <v>0</v>
      </c>
      <c r="W28" s="168" t="e">
        <f>V28/C28</f>
        <v>#DIV/0!</v>
      </c>
      <c r="X28" s="169">
        <v>0</v>
      </c>
      <c r="Y28" s="167">
        <v>0</v>
      </c>
      <c r="Z28" s="167">
        <f>SUM(X28:Y28)</f>
        <v>0</v>
      </c>
      <c r="AA28" s="168" t="e">
        <f>Z28/C28</f>
        <v>#DIV/0!</v>
      </c>
      <c r="AB28" s="169">
        <v>0</v>
      </c>
      <c r="AC28" s="167">
        <v>0</v>
      </c>
      <c r="AD28" s="167">
        <f>SUM(AB28:AC28)</f>
        <v>0</v>
      </c>
      <c r="AE28" s="168" t="e">
        <f>AD28/C28</f>
        <v>#DIV/0!</v>
      </c>
      <c r="AF28" s="169">
        <v>0</v>
      </c>
      <c r="AG28" s="167">
        <v>0</v>
      </c>
      <c r="AH28" s="167">
        <f>SUM(AF28:AG28)</f>
        <v>0</v>
      </c>
      <c r="AI28" s="168" t="e">
        <f>AH28/C28</f>
        <v>#DIV/0!</v>
      </c>
      <c r="AJ28" s="169">
        <v>0</v>
      </c>
      <c r="AK28" s="167">
        <v>0</v>
      </c>
      <c r="AL28" s="167">
        <f>SUM(AJ28:AK28)</f>
        <v>0</v>
      </c>
      <c r="AM28" s="168" t="e">
        <f>AL28/C28</f>
        <v>#DIV/0!</v>
      </c>
      <c r="AN28" s="167">
        <v>0</v>
      </c>
      <c r="AO28" s="167">
        <v>0</v>
      </c>
      <c r="AP28" s="167">
        <f>SUM(AN28:AO28)</f>
        <v>0</v>
      </c>
      <c r="AQ28" s="168" t="e">
        <f>AP28/C28</f>
        <v>#DIV/0!</v>
      </c>
      <c r="AR28" s="82" t="s">
        <v>70</v>
      </c>
      <c r="AS28" s="82"/>
      <c r="AT28" s="82"/>
      <c r="AU28" s="157">
        <v>3</v>
      </c>
      <c r="AV28" s="157">
        <v>0</v>
      </c>
      <c r="AW28" s="158">
        <v>0</v>
      </c>
      <c r="AX28" s="166">
        <v>0</v>
      </c>
      <c r="AY28" s="167">
        <v>0</v>
      </c>
      <c r="AZ28" s="167">
        <f>SUM(AX28:AY28)</f>
        <v>0</v>
      </c>
      <c r="BA28" s="168">
        <v>0</v>
      </c>
      <c r="BB28" s="169">
        <v>0</v>
      </c>
      <c r="BC28" s="167">
        <v>0</v>
      </c>
      <c r="BD28" s="167">
        <f>SUM(BB28:BC28)</f>
        <v>0</v>
      </c>
      <c r="BE28" s="168">
        <v>0</v>
      </c>
      <c r="BF28" s="82" t="s">
        <v>71</v>
      </c>
      <c r="BG28" s="82"/>
      <c r="BH28" s="82"/>
      <c r="BI28" s="157">
        <v>3</v>
      </c>
      <c r="BJ28" s="157">
        <v>2</v>
      </c>
      <c r="BK28" s="158">
        <v>0</v>
      </c>
      <c r="BL28" s="166">
        <v>0</v>
      </c>
      <c r="BM28" s="167">
        <v>0</v>
      </c>
      <c r="BN28" s="167">
        <v>0</v>
      </c>
      <c r="BO28" s="168" t="e">
        <f>BN28/BK28</f>
        <v>#DIV/0!</v>
      </c>
      <c r="BP28" s="169">
        <v>0</v>
      </c>
      <c r="BQ28" s="167">
        <v>0</v>
      </c>
      <c r="BR28" s="167">
        <f>SUM(BP28:BQ28)</f>
        <v>0</v>
      </c>
      <c r="BS28" s="168" t="e">
        <f>BR28/BK28</f>
        <v>#DIV/0!</v>
      </c>
      <c r="BT28" s="82" t="s">
        <v>71</v>
      </c>
    </row>
    <row r="29" spans="1:72" ht="15.75" thickBot="1" x14ac:dyDescent="0.3">
      <c r="A29" s="157">
        <v>4</v>
      </c>
      <c r="B29" s="157">
        <v>4</v>
      </c>
      <c r="C29" s="158">
        <v>0</v>
      </c>
      <c r="D29" s="166">
        <v>0</v>
      </c>
      <c r="E29" s="167">
        <v>0</v>
      </c>
      <c r="F29" s="167">
        <f>SUM(D29:E29)</f>
        <v>0</v>
      </c>
      <c r="G29" s="168" t="e">
        <f>F29/C29</f>
        <v>#DIV/0!</v>
      </c>
      <c r="H29" s="169">
        <v>0</v>
      </c>
      <c r="I29" s="167">
        <v>0</v>
      </c>
      <c r="J29" s="167">
        <f>SUM(H29:I29)</f>
        <v>0</v>
      </c>
      <c r="K29" s="168" t="e">
        <f>J29/C29</f>
        <v>#DIV/0!</v>
      </c>
      <c r="L29" s="166">
        <v>0</v>
      </c>
      <c r="M29" s="167">
        <v>0</v>
      </c>
      <c r="N29" s="167">
        <f>SUM(L29:M29)</f>
        <v>0</v>
      </c>
      <c r="O29" s="170" t="e">
        <f>N29/C29</f>
        <v>#DIV/0!</v>
      </c>
      <c r="P29" s="169">
        <v>0</v>
      </c>
      <c r="Q29" s="167">
        <v>0</v>
      </c>
      <c r="R29" s="167">
        <f>SUM(P29:Q29)</f>
        <v>0</v>
      </c>
      <c r="S29" s="168" t="e">
        <f>R29/C29</f>
        <v>#DIV/0!</v>
      </c>
      <c r="T29" s="169">
        <v>0</v>
      </c>
      <c r="U29" s="167">
        <v>0</v>
      </c>
      <c r="V29" s="167">
        <f>SUM(T29:U29)</f>
        <v>0</v>
      </c>
      <c r="W29" s="168" t="e">
        <f>V29/C29</f>
        <v>#DIV/0!</v>
      </c>
      <c r="X29" s="169">
        <v>0</v>
      </c>
      <c r="Y29" s="167">
        <v>0</v>
      </c>
      <c r="Z29" s="167">
        <f>SUM(X29:Y29)</f>
        <v>0</v>
      </c>
      <c r="AA29" s="168" t="e">
        <f>Z29/C29</f>
        <v>#DIV/0!</v>
      </c>
      <c r="AB29" s="169">
        <v>0</v>
      </c>
      <c r="AC29" s="167">
        <v>0</v>
      </c>
      <c r="AD29" s="167">
        <f>SUM(AB29:AC29)</f>
        <v>0</v>
      </c>
      <c r="AE29" s="168" t="e">
        <f>AD29/C29</f>
        <v>#DIV/0!</v>
      </c>
      <c r="AF29" s="169">
        <v>0</v>
      </c>
      <c r="AG29" s="167">
        <v>0</v>
      </c>
      <c r="AH29" s="167">
        <f>SUM(AF29:AG29)</f>
        <v>0</v>
      </c>
      <c r="AI29" s="168" t="e">
        <f>AH29/C29</f>
        <v>#DIV/0!</v>
      </c>
      <c r="AJ29" s="169">
        <v>0</v>
      </c>
      <c r="AK29" s="167">
        <v>0</v>
      </c>
      <c r="AL29" s="167">
        <f>SUM(AJ29:AK29)</f>
        <v>0</v>
      </c>
      <c r="AM29" s="168" t="e">
        <f>AL29/C29</f>
        <v>#DIV/0!</v>
      </c>
      <c r="AN29" s="167">
        <v>0</v>
      </c>
      <c r="AO29" s="167">
        <v>0</v>
      </c>
      <c r="AP29" s="167">
        <f>SUM(AN29:AO29)</f>
        <v>0</v>
      </c>
      <c r="AQ29" s="168" t="e">
        <f>AP29/C29</f>
        <v>#DIV/0!</v>
      </c>
      <c r="AR29" s="82" t="s">
        <v>31</v>
      </c>
      <c r="AS29" s="82"/>
      <c r="AT29" s="82"/>
      <c r="AU29" s="157">
        <v>4</v>
      </c>
      <c r="AV29" s="157">
        <v>0</v>
      </c>
      <c r="AW29" s="158">
        <v>0</v>
      </c>
      <c r="AX29" s="166">
        <v>0</v>
      </c>
      <c r="AY29" s="167">
        <v>0</v>
      </c>
      <c r="AZ29" s="167">
        <f>SUM(AX29:AY29)</f>
        <v>0</v>
      </c>
      <c r="BA29" s="168">
        <v>0</v>
      </c>
      <c r="BB29" s="169">
        <v>0</v>
      </c>
      <c r="BC29" s="167">
        <v>0</v>
      </c>
      <c r="BD29" s="167">
        <f>SUM(BB29:BC29)</f>
        <v>0</v>
      </c>
      <c r="BE29" s="168">
        <v>0</v>
      </c>
      <c r="BF29" s="82" t="s">
        <v>71</v>
      </c>
      <c r="BG29" s="82"/>
      <c r="BH29" s="82"/>
      <c r="BI29" s="157">
        <v>4</v>
      </c>
      <c r="BJ29" s="157">
        <v>0</v>
      </c>
      <c r="BK29" s="158">
        <v>0</v>
      </c>
      <c r="BL29" s="166">
        <v>0</v>
      </c>
      <c r="BM29" s="167">
        <v>0</v>
      </c>
      <c r="BN29" s="167">
        <v>0</v>
      </c>
      <c r="BO29" s="168" t="e">
        <f>BN29/BK29</f>
        <v>#DIV/0!</v>
      </c>
      <c r="BP29" s="169">
        <v>0</v>
      </c>
      <c r="BQ29" s="167">
        <v>0</v>
      </c>
      <c r="BR29" s="167">
        <f>SUM(BP29:BQ29)</f>
        <v>0</v>
      </c>
      <c r="BS29" s="168" t="e">
        <f>BR29/BK29</f>
        <v>#DIV/0!</v>
      </c>
      <c r="BT29" s="82" t="s">
        <v>71</v>
      </c>
    </row>
    <row r="30" spans="1:72" ht="26.25" thickBot="1" x14ac:dyDescent="0.3">
      <c r="A30" s="171" t="s">
        <v>24</v>
      </c>
      <c r="B30" s="158">
        <f>SUM(B26:B29)</f>
        <v>9</v>
      </c>
      <c r="C30" s="158">
        <f>SUM(C26:C29)</f>
        <v>0</v>
      </c>
      <c r="D30" s="172">
        <f>SUM(D26:D29)</f>
        <v>0</v>
      </c>
      <c r="E30" s="173">
        <f>SUM(E26:E29)</f>
        <v>0</v>
      </c>
      <c r="F30" s="173">
        <f>SUM(D30:E30)</f>
        <v>0</v>
      </c>
      <c r="G30" s="174">
        <f>F30/B30</f>
        <v>0</v>
      </c>
      <c r="H30" s="175">
        <f>SUM(H26:H29)</f>
        <v>0</v>
      </c>
      <c r="I30" s="173">
        <f>SUM(I26:I29)</f>
        <v>0</v>
      </c>
      <c r="J30" s="173">
        <f>SUM(H30:I30)</f>
        <v>0</v>
      </c>
      <c r="K30" s="174">
        <f>J30/B30</f>
        <v>0</v>
      </c>
      <c r="L30" s="172">
        <f>SUM(L26:L29)</f>
        <v>0</v>
      </c>
      <c r="M30" s="173">
        <f>SUM(M26:M29)</f>
        <v>0</v>
      </c>
      <c r="N30" s="173">
        <f>SUM(L30:M30)</f>
        <v>0</v>
      </c>
      <c r="O30" s="176">
        <f>N30/B30</f>
        <v>0</v>
      </c>
      <c r="P30" s="175">
        <f>SUM(P26:P29)</f>
        <v>0</v>
      </c>
      <c r="Q30" s="173">
        <f>SUM(Q26:Q29)</f>
        <v>0</v>
      </c>
      <c r="R30" s="177">
        <f>SUM(P30:Q30)</f>
        <v>0</v>
      </c>
      <c r="S30" s="178">
        <f>R30/B30</f>
        <v>0</v>
      </c>
      <c r="T30" s="175">
        <f>SUM(T26:T29)</f>
        <v>0</v>
      </c>
      <c r="U30" s="173">
        <f>SUM(U26:U29)</f>
        <v>0</v>
      </c>
      <c r="V30" s="177">
        <f>SUM(T30:U30)</f>
        <v>0</v>
      </c>
      <c r="W30" s="178">
        <f>V30/B30</f>
        <v>0</v>
      </c>
      <c r="X30" s="175">
        <f>SUM(X26:X29)</f>
        <v>0</v>
      </c>
      <c r="Y30" s="173">
        <f>SUM(Y26:Y29)</f>
        <v>0</v>
      </c>
      <c r="Z30" s="177">
        <f>SUM(X30:Y30)</f>
        <v>0</v>
      </c>
      <c r="AA30" s="178">
        <f>Z30/B30</f>
        <v>0</v>
      </c>
      <c r="AB30" s="175">
        <f>SUM(AB26:AB29)</f>
        <v>0</v>
      </c>
      <c r="AC30" s="173">
        <f>SUM(AC26:AC29)</f>
        <v>0</v>
      </c>
      <c r="AD30" s="177">
        <f>SUM(AB30:AC30)</f>
        <v>0</v>
      </c>
      <c r="AE30" s="178">
        <f>AD30/B30</f>
        <v>0</v>
      </c>
      <c r="AF30" s="175">
        <f>SUM(AF26:AF29)</f>
        <v>0</v>
      </c>
      <c r="AG30" s="173">
        <f>SUM(AG26:AG29)</f>
        <v>0</v>
      </c>
      <c r="AH30" s="177">
        <f>SUM(AF30:AG30)</f>
        <v>0</v>
      </c>
      <c r="AI30" s="178">
        <f>AH30/B30</f>
        <v>0</v>
      </c>
      <c r="AJ30" s="179">
        <f>SUM(AJ26:AJ29)</f>
        <v>0</v>
      </c>
      <c r="AK30" s="180">
        <f>SUM(AK26:AK29)</f>
        <v>0</v>
      </c>
      <c r="AL30" s="167">
        <f>SUM(AJ30:AK30)</f>
        <v>0</v>
      </c>
      <c r="AM30" s="168">
        <f>AL30/B30</f>
        <v>0</v>
      </c>
      <c r="AN30" s="175">
        <f>SUM(AN26:AN29)</f>
        <v>0</v>
      </c>
      <c r="AO30" s="173">
        <f>SUM(AO26:AO29)</f>
        <v>0</v>
      </c>
      <c r="AP30" s="173">
        <f>SUM(AN30:AO30)</f>
        <v>0</v>
      </c>
      <c r="AQ30" s="174">
        <f>AP30/B30</f>
        <v>0</v>
      </c>
      <c r="AR30" s="82"/>
      <c r="AS30" s="82"/>
      <c r="AT30" s="82"/>
      <c r="AU30" s="171" t="s">
        <v>24</v>
      </c>
      <c r="AV30" s="158">
        <f>SUM(AV26:AV29)</f>
        <v>0</v>
      </c>
      <c r="AW30" s="158">
        <f>SUM(AW26:AW29)</f>
        <v>3</v>
      </c>
      <c r="AX30" s="172">
        <f>SUM(AX26:AX29)</f>
        <v>0</v>
      </c>
      <c r="AY30" s="173">
        <f>SUM(AY26:AY29)</f>
        <v>0</v>
      </c>
      <c r="AZ30" s="173">
        <f>SUM(AX30:AY30)</f>
        <v>0</v>
      </c>
      <c r="BA30" s="174" t="e">
        <f>AZ30/AV30</f>
        <v>#DIV/0!</v>
      </c>
      <c r="BB30" s="175">
        <f>SUM(BB26:BB29)</f>
        <v>0</v>
      </c>
      <c r="BC30" s="173">
        <f>SUM(BC26:BC29)</f>
        <v>0</v>
      </c>
      <c r="BD30" s="173">
        <f>SUM(BB30:BC30)</f>
        <v>0</v>
      </c>
      <c r="BE30" s="174" t="e">
        <f>BD30/AV30</f>
        <v>#DIV/0!</v>
      </c>
      <c r="BF30" s="82"/>
      <c r="BG30" s="82"/>
      <c r="BH30" s="82"/>
      <c r="BI30" s="171" t="s">
        <v>24</v>
      </c>
      <c r="BJ30" s="158">
        <f>SUM(BJ26:BJ29)</f>
        <v>5</v>
      </c>
      <c r="BK30" s="158">
        <f>SUM(BK26:BK29)</f>
        <v>0</v>
      </c>
      <c r="BL30" s="172">
        <f>SUM(BL26:BL29)</f>
        <v>0</v>
      </c>
      <c r="BM30" s="173">
        <f>SUM(BM26:BM29)</f>
        <v>0</v>
      </c>
      <c r="BN30" s="173">
        <f>SUM(BL30:BM30)</f>
        <v>0</v>
      </c>
      <c r="BO30" s="174">
        <f>BN30/BJ30</f>
        <v>0</v>
      </c>
      <c r="BP30" s="175">
        <f>SUM(BP26:BP29)</f>
        <v>0</v>
      </c>
      <c r="BQ30" s="173">
        <f>SUM(BQ26:BQ29)</f>
        <v>0</v>
      </c>
      <c r="BR30" s="173">
        <f>SUM(BP30:BQ30)</f>
        <v>0</v>
      </c>
      <c r="BS30" s="174">
        <f>BR30/BJ30</f>
        <v>0</v>
      </c>
      <c r="BT30" s="82"/>
    </row>
    <row r="32" spans="1:72" ht="15.75" thickBot="1" x14ac:dyDescent="0.3">
      <c r="A32" s="82" t="s">
        <v>98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</row>
    <row r="33" spans="1:72" ht="15.75" thickBot="1" x14ac:dyDescent="0.3">
      <c r="A33" s="302" t="s">
        <v>54</v>
      </c>
      <c r="B33" s="302"/>
      <c r="C33" s="302"/>
      <c r="D33" s="302" t="s">
        <v>55</v>
      </c>
      <c r="E33" s="302"/>
      <c r="F33" s="302"/>
      <c r="G33" s="302"/>
      <c r="H33" s="302" t="s">
        <v>56</v>
      </c>
      <c r="I33" s="302"/>
      <c r="J33" s="302"/>
      <c r="K33" s="302"/>
      <c r="L33" s="304" t="s">
        <v>57</v>
      </c>
      <c r="M33" s="302"/>
      <c r="N33" s="302"/>
      <c r="O33" s="302"/>
      <c r="P33" s="302" t="s">
        <v>26</v>
      </c>
      <c r="Q33" s="302"/>
      <c r="R33" s="302"/>
      <c r="S33" s="302"/>
      <c r="T33" s="302" t="s">
        <v>58</v>
      </c>
      <c r="U33" s="302"/>
      <c r="V33" s="302"/>
      <c r="W33" s="302"/>
      <c r="X33" s="302" t="s">
        <v>46</v>
      </c>
      <c r="Y33" s="302"/>
      <c r="Z33" s="302"/>
      <c r="AA33" s="302"/>
      <c r="AB33" s="302" t="s">
        <v>43</v>
      </c>
      <c r="AC33" s="302"/>
      <c r="AD33" s="302"/>
      <c r="AE33" s="302"/>
      <c r="AF33" s="302" t="s">
        <v>59</v>
      </c>
      <c r="AG33" s="302"/>
      <c r="AH33" s="302"/>
      <c r="AI33" s="302"/>
      <c r="AJ33" s="302" t="s">
        <v>50</v>
      </c>
      <c r="AK33" s="302"/>
      <c r="AL33" s="302"/>
      <c r="AM33" s="302"/>
      <c r="AN33" s="302" t="s">
        <v>48</v>
      </c>
      <c r="AO33" s="302"/>
      <c r="AP33" s="302"/>
      <c r="AQ33" s="302"/>
      <c r="AR33" s="82"/>
      <c r="AS33" s="82"/>
      <c r="AT33" s="82"/>
      <c r="AU33" s="302" t="s">
        <v>54</v>
      </c>
      <c r="AV33" s="302"/>
      <c r="AW33" s="302"/>
      <c r="AX33" s="302" t="s">
        <v>60</v>
      </c>
      <c r="AY33" s="302"/>
      <c r="AZ33" s="302"/>
      <c r="BA33" s="302"/>
      <c r="BB33" s="302" t="s">
        <v>61</v>
      </c>
      <c r="BC33" s="302"/>
      <c r="BD33" s="302"/>
      <c r="BE33" s="302"/>
      <c r="BF33" s="82"/>
      <c r="BG33" s="82"/>
      <c r="BH33" s="82"/>
      <c r="BI33" s="302" t="s">
        <v>54</v>
      </c>
      <c r="BJ33" s="302"/>
      <c r="BK33" s="302"/>
      <c r="BL33" s="302" t="s">
        <v>20</v>
      </c>
      <c r="BM33" s="302"/>
      <c r="BN33" s="302"/>
      <c r="BO33" s="302"/>
      <c r="BP33" s="302" t="s">
        <v>21</v>
      </c>
      <c r="BQ33" s="302"/>
      <c r="BR33" s="302"/>
      <c r="BS33" s="302"/>
      <c r="BT33" s="82"/>
    </row>
    <row r="34" spans="1:72" ht="15.75" thickBot="1" x14ac:dyDescent="0.3">
      <c r="A34" s="301" t="s">
        <v>62</v>
      </c>
      <c r="B34" s="301"/>
      <c r="C34" s="301"/>
      <c r="D34" s="153">
        <v>5</v>
      </c>
      <c r="E34" s="153">
        <v>4</v>
      </c>
      <c r="F34" s="301" t="s">
        <v>7</v>
      </c>
      <c r="G34" s="301"/>
      <c r="H34" s="258">
        <v>5</v>
      </c>
      <c r="I34" s="258">
        <v>4</v>
      </c>
      <c r="J34" s="301" t="s">
        <v>7</v>
      </c>
      <c r="K34" s="301"/>
      <c r="L34" s="155">
        <v>5</v>
      </c>
      <c r="M34" s="258">
        <v>4</v>
      </c>
      <c r="N34" s="301" t="s">
        <v>7</v>
      </c>
      <c r="O34" s="303"/>
      <c r="P34" s="258">
        <v>5</v>
      </c>
      <c r="Q34" s="258">
        <v>4</v>
      </c>
      <c r="R34" s="301" t="s">
        <v>7</v>
      </c>
      <c r="S34" s="301"/>
      <c r="T34" s="258">
        <v>5</v>
      </c>
      <c r="U34" s="258">
        <v>4</v>
      </c>
      <c r="V34" s="301" t="s">
        <v>7</v>
      </c>
      <c r="W34" s="301"/>
      <c r="X34" s="258">
        <v>5</v>
      </c>
      <c r="Y34" s="258">
        <v>4</v>
      </c>
      <c r="Z34" s="301" t="s">
        <v>7</v>
      </c>
      <c r="AA34" s="301"/>
      <c r="AB34" s="155">
        <v>5</v>
      </c>
      <c r="AC34" s="258">
        <v>4</v>
      </c>
      <c r="AD34" s="301" t="s">
        <v>7</v>
      </c>
      <c r="AE34" s="301"/>
      <c r="AF34" s="258">
        <v>5</v>
      </c>
      <c r="AG34" s="258">
        <v>4</v>
      </c>
      <c r="AH34" s="301" t="s">
        <v>7</v>
      </c>
      <c r="AI34" s="301"/>
      <c r="AJ34" s="258">
        <v>5</v>
      </c>
      <c r="AK34" s="258">
        <v>4</v>
      </c>
      <c r="AL34" s="301" t="s">
        <v>7</v>
      </c>
      <c r="AM34" s="301"/>
      <c r="AN34" s="153">
        <v>5</v>
      </c>
      <c r="AO34" s="153">
        <v>4</v>
      </c>
      <c r="AP34" s="301" t="s">
        <v>7</v>
      </c>
      <c r="AQ34" s="301"/>
      <c r="AR34" s="82"/>
      <c r="AS34" s="82"/>
      <c r="AT34" s="82"/>
      <c r="AU34" s="301" t="s">
        <v>62</v>
      </c>
      <c r="AV34" s="301"/>
      <c r="AW34" s="301"/>
      <c r="AX34" s="153">
        <v>5</v>
      </c>
      <c r="AY34" s="153">
        <v>4</v>
      </c>
      <c r="AZ34" s="301" t="s">
        <v>7</v>
      </c>
      <c r="BA34" s="301"/>
      <c r="BB34" s="258">
        <v>5</v>
      </c>
      <c r="BC34" s="258">
        <v>4</v>
      </c>
      <c r="BD34" s="301" t="s">
        <v>7</v>
      </c>
      <c r="BE34" s="301"/>
      <c r="BF34" s="82"/>
      <c r="BG34" s="82"/>
      <c r="BH34" s="82"/>
      <c r="BI34" s="301" t="s">
        <v>62</v>
      </c>
      <c r="BJ34" s="301"/>
      <c r="BK34" s="301"/>
      <c r="BL34" s="153">
        <v>5</v>
      </c>
      <c r="BM34" s="153">
        <v>4</v>
      </c>
      <c r="BN34" s="301" t="s">
        <v>7</v>
      </c>
      <c r="BO34" s="301"/>
      <c r="BP34" s="258">
        <v>5</v>
      </c>
      <c r="BQ34" s="258">
        <v>4</v>
      </c>
      <c r="BR34" s="301" t="s">
        <v>7</v>
      </c>
      <c r="BS34" s="301"/>
      <c r="BT34" s="82"/>
    </row>
    <row r="35" spans="1:72" ht="26.25" thickBot="1" x14ac:dyDescent="0.3">
      <c r="A35" s="258" t="s">
        <v>63</v>
      </c>
      <c r="B35" s="258" t="s">
        <v>64</v>
      </c>
      <c r="C35" s="258" t="s">
        <v>11</v>
      </c>
      <c r="D35" s="155" t="s">
        <v>65</v>
      </c>
      <c r="E35" s="155" t="s">
        <v>66</v>
      </c>
      <c r="F35" s="155" t="s">
        <v>67</v>
      </c>
      <c r="G35" s="258" t="s">
        <v>12</v>
      </c>
      <c r="H35" s="258" t="s">
        <v>65</v>
      </c>
      <c r="I35" s="258" t="s">
        <v>66</v>
      </c>
      <c r="J35" s="258" t="s">
        <v>67</v>
      </c>
      <c r="K35" s="258" t="s">
        <v>12</v>
      </c>
      <c r="L35" s="155" t="s">
        <v>65</v>
      </c>
      <c r="M35" s="258" t="s">
        <v>66</v>
      </c>
      <c r="N35" s="258" t="s">
        <v>67</v>
      </c>
      <c r="O35" s="259" t="s">
        <v>12</v>
      </c>
      <c r="P35" s="258" t="s">
        <v>65</v>
      </c>
      <c r="Q35" s="258" t="s">
        <v>66</v>
      </c>
      <c r="R35" s="258" t="s">
        <v>67</v>
      </c>
      <c r="S35" s="258" t="s">
        <v>12</v>
      </c>
      <c r="T35" s="258" t="s">
        <v>65</v>
      </c>
      <c r="U35" s="258" t="s">
        <v>66</v>
      </c>
      <c r="V35" s="258" t="s">
        <v>67</v>
      </c>
      <c r="W35" s="258" t="s">
        <v>12</v>
      </c>
      <c r="X35" s="258" t="s">
        <v>65</v>
      </c>
      <c r="Y35" s="258" t="s">
        <v>66</v>
      </c>
      <c r="Z35" s="258" t="s">
        <v>67</v>
      </c>
      <c r="AA35" s="258" t="s">
        <v>12</v>
      </c>
      <c r="AB35" s="258" t="s">
        <v>65</v>
      </c>
      <c r="AC35" s="258" t="s">
        <v>66</v>
      </c>
      <c r="AD35" s="258" t="s">
        <v>67</v>
      </c>
      <c r="AE35" s="258" t="s">
        <v>12</v>
      </c>
      <c r="AF35" s="155" t="s">
        <v>65</v>
      </c>
      <c r="AG35" s="258" t="s">
        <v>66</v>
      </c>
      <c r="AH35" s="258" t="s">
        <v>67</v>
      </c>
      <c r="AI35" s="258" t="s">
        <v>12</v>
      </c>
      <c r="AJ35" s="258" t="s">
        <v>65</v>
      </c>
      <c r="AK35" s="258" t="s">
        <v>66</v>
      </c>
      <c r="AL35" s="258" t="s">
        <v>67</v>
      </c>
      <c r="AM35" s="258" t="s">
        <v>12</v>
      </c>
      <c r="AN35" s="258" t="s">
        <v>65</v>
      </c>
      <c r="AO35" s="155" t="s">
        <v>66</v>
      </c>
      <c r="AP35" s="155" t="s">
        <v>67</v>
      </c>
      <c r="AQ35" s="258" t="s">
        <v>12</v>
      </c>
      <c r="AR35" s="82" t="s">
        <v>68</v>
      </c>
      <c r="AS35" s="82"/>
      <c r="AT35" s="82"/>
      <c r="AU35" s="258" t="s">
        <v>63</v>
      </c>
      <c r="AV35" s="258" t="s">
        <v>64</v>
      </c>
      <c r="AW35" s="258" t="s">
        <v>11</v>
      </c>
      <c r="AX35" s="155" t="s">
        <v>65</v>
      </c>
      <c r="AY35" s="155" t="s">
        <v>66</v>
      </c>
      <c r="AZ35" s="155" t="s">
        <v>67</v>
      </c>
      <c r="BA35" s="258" t="s">
        <v>12</v>
      </c>
      <c r="BB35" s="258" t="s">
        <v>65</v>
      </c>
      <c r="BC35" s="258" t="s">
        <v>66</v>
      </c>
      <c r="BD35" s="258" t="s">
        <v>67</v>
      </c>
      <c r="BE35" s="258" t="s">
        <v>12</v>
      </c>
      <c r="BF35" s="82" t="s">
        <v>68</v>
      </c>
      <c r="BG35" s="82"/>
      <c r="BH35" s="82"/>
      <c r="BI35" s="258" t="s">
        <v>63</v>
      </c>
      <c r="BJ35" s="258" t="s">
        <v>64</v>
      </c>
      <c r="BK35" s="258" t="s">
        <v>11</v>
      </c>
      <c r="BL35" s="155" t="s">
        <v>65</v>
      </c>
      <c r="BM35" s="155" t="s">
        <v>66</v>
      </c>
      <c r="BN35" s="155" t="s">
        <v>67</v>
      </c>
      <c r="BO35" s="258" t="s">
        <v>12</v>
      </c>
      <c r="BP35" s="258" t="s">
        <v>65</v>
      </c>
      <c r="BQ35" s="258" t="s">
        <v>66</v>
      </c>
      <c r="BR35" s="258" t="s">
        <v>67</v>
      </c>
      <c r="BS35" s="258" t="s">
        <v>12</v>
      </c>
      <c r="BT35" s="82" t="s">
        <v>68</v>
      </c>
    </row>
    <row r="36" spans="1:72" ht="15.75" thickBot="1" x14ac:dyDescent="0.3">
      <c r="A36" s="157">
        <v>1</v>
      </c>
      <c r="B36" s="157">
        <v>0</v>
      </c>
      <c r="C36" s="158">
        <v>0</v>
      </c>
      <c r="D36" s="159">
        <v>0</v>
      </c>
      <c r="E36" s="160">
        <v>0</v>
      </c>
      <c r="F36" s="161">
        <f>SUM(D36:E36)</f>
        <v>0</v>
      </c>
      <c r="G36" s="162" t="e">
        <f>F36/C36</f>
        <v>#DIV/0!</v>
      </c>
      <c r="H36" s="163">
        <v>0</v>
      </c>
      <c r="I36" s="161">
        <v>0</v>
      </c>
      <c r="J36" s="161">
        <f>SUM(H36:I36)</f>
        <v>0</v>
      </c>
      <c r="K36" s="162" t="e">
        <f>J36/C36</f>
        <v>#DIV/0!</v>
      </c>
      <c r="L36" s="164">
        <v>0</v>
      </c>
      <c r="M36" s="161">
        <v>0</v>
      </c>
      <c r="N36" s="161">
        <f>SUM(L36:M36)</f>
        <v>0</v>
      </c>
      <c r="O36" s="165" t="e">
        <f>N36/C36</f>
        <v>#DIV/0!</v>
      </c>
      <c r="P36" s="163">
        <v>0</v>
      </c>
      <c r="Q36" s="161">
        <v>0</v>
      </c>
      <c r="R36" s="161">
        <f>SUM(P36:Q36)</f>
        <v>0</v>
      </c>
      <c r="S36" s="162" t="e">
        <f>R36/C36</f>
        <v>#DIV/0!</v>
      </c>
      <c r="T36" s="163">
        <v>0</v>
      </c>
      <c r="U36" s="161">
        <v>0</v>
      </c>
      <c r="V36" s="161">
        <f>SUM(T36:U36)</f>
        <v>0</v>
      </c>
      <c r="W36" s="162" t="e">
        <f>V36/C36</f>
        <v>#DIV/0!</v>
      </c>
      <c r="X36" s="163">
        <v>0</v>
      </c>
      <c r="Y36" s="161">
        <v>0</v>
      </c>
      <c r="Z36" s="161">
        <f>SUM(X36:Y36)</f>
        <v>0</v>
      </c>
      <c r="AA36" s="162" t="e">
        <f>Z36/C36</f>
        <v>#DIV/0!</v>
      </c>
      <c r="AB36" s="163">
        <v>0</v>
      </c>
      <c r="AC36" s="161">
        <v>0</v>
      </c>
      <c r="AD36" s="161">
        <f>SUM(AB36:AC36)</f>
        <v>0</v>
      </c>
      <c r="AE36" s="162" t="e">
        <f>AD36/C36</f>
        <v>#DIV/0!</v>
      </c>
      <c r="AF36" s="163">
        <v>0</v>
      </c>
      <c r="AG36" s="161">
        <v>0</v>
      </c>
      <c r="AH36" s="161">
        <f>SUM(AF36:AG36)</f>
        <v>0</v>
      </c>
      <c r="AI36" s="162" t="e">
        <f>AH36/C36</f>
        <v>#DIV/0!</v>
      </c>
      <c r="AJ36" s="163">
        <v>0</v>
      </c>
      <c r="AK36" s="161">
        <v>0</v>
      </c>
      <c r="AL36" s="161">
        <f>SUM(AJ36:AK36)</f>
        <v>0</v>
      </c>
      <c r="AM36" s="162" t="e">
        <f>AL36/C36</f>
        <v>#DIV/0!</v>
      </c>
      <c r="AN36" s="160">
        <v>0</v>
      </c>
      <c r="AO36" s="160">
        <v>0</v>
      </c>
      <c r="AP36" s="161">
        <f>SUM(AN36:AO36)</f>
        <v>0</v>
      </c>
      <c r="AQ36" s="162" t="e">
        <f>AP36/C36</f>
        <v>#DIV/0!</v>
      </c>
      <c r="AR36" s="82" t="s">
        <v>70</v>
      </c>
      <c r="AS36" s="82"/>
      <c r="AT36" s="82"/>
      <c r="AU36" s="157">
        <v>1</v>
      </c>
      <c r="AV36" s="157">
        <v>0</v>
      </c>
      <c r="AW36" s="158">
        <v>3</v>
      </c>
      <c r="AX36" s="159">
        <v>0</v>
      </c>
      <c r="AY36" s="160">
        <v>0</v>
      </c>
      <c r="AZ36" s="161">
        <f>SUM(AX36:AY36)</f>
        <v>0</v>
      </c>
      <c r="BA36" s="162">
        <v>0</v>
      </c>
      <c r="BB36" s="163">
        <v>0</v>
      </c>
      <c r="BC36" s="161">
        <v>0</v>
      </c>
      <c r="BD36" s="161">
        <f>SUM(BB36:BC36)</f>
        <v>0</v>
      </c>
      <c r="BE36" s="162">
        <v>0</v>
      </c>
      <c r="BF36" s="82" t="s">
        <v>71</v>
      </c>
      <c r="BG36" s="82"/>
      <c r="BH36" s="82"/>
      <c r="BI36" s="157">
        <v>1</v>
      </c>
      <c r="BJ36" s="157">
        <v>0</v>
      </c>
      <c r="BK36" s="158">
        <v>3</v>
      </c>
      <c r="BL36" s="159">
        <v>0</v>
      </c>
      <c r="BM36" s="160">
        <v>0</v>
      </c>
      <c r="BN36" s="161">
        <f>SUM(BL36:BM36)</f>
        <v>0</v>
      </c>
      <c r="BO36" s="162">
        <f>BN36/BK36</f>
        <v>0</v>
      </c>
      <c r="BP36" s="163">
        <v>0</v>
      </c>
      <c r="BQ36" s="161">
        <v>0</v>
      </c>
      <c r="BR36" s="161">
        <f>SUM(BP36:BQ36)</f>
        <v>0</v>
      </c>
      <c r="BS36" s="162">
        <f>BR36/BK36</f>
        <v>0</v>
      </c>
      <c r="BT36" s="82" t="s">
        <v>71</v>
      </c>
    </row>
    <row r="37" spans="1:72" ht="15.75" thickBot="1" x14ac:dyDescent="0.3">
      <c r="A37" s="157">
        <v>2</v>
      </c>
      <c r="B37" s="157">
        <v>3</v>
      </c>
      <c r="C37" s="158">
        <v>0</v>
      </c>
      <c r="D37" s="166">
        <v>0</v>
      </c>
      <c r="E37" s="167">
        <v>3</v>
      </c>
      <c r="F37" s="167">
        <f>SUM(D37:E37)</f>
        <v>3</v>
      </c>
      <c r="G37" s="168" t="e">
        <f>F37/C37</f>
        <v>#DIV/0!</v>
      </c>
      <c r="H37" s="169">
        <v>0</v>
      </c>
      <c r="I37" s="167">
        <v>0</v>
      </c>
      <c r="J37" s="167">
        <f>SUM(H37:I37)</f>
        <v>0</v>
      </c>
      <c r="K37" s="168" t="e">
        <f>J37/C37</f>
        <v>#DIV/0!</v>
      </c>
      <c r="L37" s="166">
        <v>0</v>
      </c>
      <c r="M37" s="167">
        <v>0</v>
      </c>
      <c r="N37" s="167">
        <f>SUM(L37:M37)</f>
        <v>0</v>
      </c>
      <c r="O37" s="170" t="e">
        <f>N37/C37</f>
        <v>#DIV/0!</v>
      </c>
      <c r="P37" s="169">
        <v>0</v>
      </c>
      <c r="Q37" s="167">
        <v>0</v>
      </c>
      <c r="R37" s="167">
        <f>SUM(P37:Q37)</f>
        <v>0</v>
      </c>
      <c r="S37" s="168" t="e">
        <f>R37/C37</f>
        <v>#DIV/0!</v>
      </c>
      <c r="T37" s="169">
        <v>0</v>
      </c>
      <c r="U37" s="167">
        <v>0</v>
      </c>
      <c r="V37" s="167">
        <f>SUM(T37:U37)</f>
        <v>0</v>
      </c>
      <c r="W37" s="168" t="e">
        <f>V37/C37</f>
        <v>#DIV/0!</v>
      </c>
      <c r="X37" s="169">
        <v>0</v>
      </c>
      <c r="Y37" s="167">
        <v>0</v>
      </c>
      <c r="Z37" s="167">
        <f>SUM(X37:Y37)</f>
        <v>0</v>
      </c>
      <c r="AA37" s="168" t="e">
        <f>Z37/C37</f>
        <v>#DIV/0!</v>
      </c>
      <c r="AB37" s="169">
        <v>0</v>
      </c>
      <c r="AC37" s="167">
        <v>0</v>
      </c>
      <c r="AD37" s="167">
        <f>SUM(AB37:AC37)</f>
        <v>0</v>
      </c>
      <c r="AE37" s="168" t="e">
        <f>AD37/C37</f>
        <v>#DIV/0!</v>
      </c>
      <c r="AF37" s="169">
        <v>0</v>
      </c>
      <c r="AG37" s="167">
        <v>0</v>
      </c>
      <c r="AH37" s="167">
        <f>SUM(AF37:AG37)</f>
        <v>0</v>
      </c>
      <c r="AI37" s="168" t="e">
        <f>AH37/C37</f>
        <v>#DIV/0!</v>
      </c>
      <c r="AJ37" s="169">
        <v>0</v>
      </c>
      <c r="AK37" s="167">
        <v>0</v>
      </c>
      <c r="AL37" s="167">
        <f>SUM(AJ37:AK37)</f>
        <v>0</v>
      </c>
      <c r="AM37" s="168" t="e">
        <f>AL37/C37</f>
        <v>#DIV/0!</v>
      </c>
      <c r="AN37" s="167">
        <v>0</v>
      </c>
      <c r="AO37" s="167">
        <v>0</v>
      </c>
      <c r="AP37" s="167">
        <f>SUM(AN37:AO37)</f>
        <v>0</v>
      </c>
      <c r="AQ37" s="168" t="e">
        <f>AP37/C37</f>
        <v>#DIV/0!</v>
      </c>
      <c r="AR37" s="82" t="s">
        <v>31</v>
      </c>
      <c r="AS37" s="82"/>
      <c r="AT37" s="82"/>
      <c r="AU37" s="157">
        <v>2</v>
      </c>
      <c r="AV37" s="157">
        <v>0</v>
      </c>
      <c r="AW37" s="158">
        <v>0</v>
      </c>
      <c r="AX37" s="166">
        <v>0</v>
      </c>
      <c r="AY37" s="167">
        <v>0</v>
      </c>
      <c r="AZ37" s="167">
        <f>SUM(AX37:AY37)</f>
        <v>0</v>
      </c>
      <c r="BA37" s="168">
        <v>0</v>
      </c>
      <c r="BB37" s="169">
        <v>0</v>
      </c>
      <c r="BC37" s="167">
        <v>0</v>
      </c>
      <c r="BD37" s="167">
        <f>SUM(BB37:BC37)</f>
        <v>0</v>
      </c>
      <c r="BE37" s="168">
        <v>0</v>
      </c>
      <c r="BF37" s="82" t="s">
        <v>69</v>
      </c>
      <c r="BG37" s="82"/>
      <c r="BH37" s="82"/>
      <c r="BI37" s="157">
        <v>2</v>
      </c>
      <c r="BJ37" s="157">
        <v>3</v>
      </c>
      <c r="BK37" s="158">
        <v>3</v>
      </c>
      <c r="BL37" s="166">
        <v>0</v>
      </c>
      <c r="BM37" s="167">
        <v>0</v>
      </c>
      <c r="BN37" s="167">
        <f>SUM(BL37:BM37)</f>
        <v>0</v>
      </c>
      <c r="BO37" s="168">
        <f>BN37/BK37</f>
        <v>0</v>
      </c>
      <c r="BP37" s="169">
        <v>0</v>
      </c>
      <c r="BQ37" s="167">
        <v>0</v>
      </c>
      <c r="BR37" s="167">
        <f>SUM(BP37:BQ37)</f>
        <v>0</v>
      </c>
      <c r="BS37" s="168">
        <f>BR37/BK37</f>
        <v>0</v>
      </c>
      <c r="BT37" s="82" t="s">
        <v>69</v>
      </c>
    </row>
    <row r="38" spans="1:72" ht="15.75" thickBot="1" x14ac:dyDescent="0.3">
      <c r="A38" s="157">
        <v>3</v>
      </c>
      <c r="B38" s="157">
        <v>2</v>
      </c>
      <c r="C38" s="158">
        <v>0</v>
      </c>
      <c r="D38" s="166">
        <v>0</v>
      </c>
      <c r="E38" s="167">
        <v>0</v>
      </c>
      <c r="F38" s="167">
        <f>SUM(D38:E38)</f>
        <v>0</v>
      </c>
      <c r="G38" s="168" t="e">
        <f>F38/C38</f>
        <v>#DIV/0!</v>
      </c>
      <c r="H38" s="169">
        <v>0</v>
      </c>
      <c r="I38" s="167">
        <v>0</v>
      </c>
      <c r="J38" s="167">
        <f>SUM(H38:I38)</f>
        <v>0</v>
      </c>
      <c r="K38" s="168" t="e">
        <f>J38/C38</f>
        <v>#DIV/0!</v>
      </c>
      <c r="L38" s="166">
        <v>0</v>
      </c>
      <c r="M38" s="167">
        <v>0</v>
      </c>
      <c r="N38" s="167">
        <f>SUM(L38:M38)</f>
        <v>0</v>
      </c>
      <c r="O38" s="170" t="e">
        <f>N38/C38</f>
        <v>#DIV/0!</v>
      </c>
      <c r="P38" s="169">
        <v>0</v>
      </c>
      <c r="Q38" s="167">
        <v>0</v>
      </c>
      <c r="R38" s="167">
        <f>SUM(P38:Q38)</f>
        <v>0</v>
      </c>
      <c r="S38" s="168" t="e">
        <f>R38/C38</f>
        <v>#DIV/0!</v>
      </c>
      <c r="T38" s="169">
        <v>0</v>
      </c>
      <c r="U38" s="167">
        <v>0</v>
      </c>
      <c r="V38" s="167">
        <f>SUM(T38:U38)</f>
        <v>0</v>
      </c>
      <c r="W38" s="168" t="e">
        <f>V38/C38</f>
        <v>#DIV/0!</v>
      </c>
      <c r="X38" s="169">
        <v>0</v>
      </c>
      <c r="Y38" s="167">
        <v>0</v>
      </c>
      <c r="Z38" s="167">
        <f>SUM(X38:Y38)</f>
        <v>0</v>
      </c>
      <c r="AA38" s="168" t="e">
        <f>Z38/C38</f>
        <v>#DIV/0!</v>
      </c>
      <c r="AB38" s="169">
        <v>0</v>
      </c>
      <c r="AC38" s="167">
        <v>0</v>
      </c>
      <c r="AD38" s="167">
        <f>SUM(AB38:AC38)</f>
        <v>0</v>
      </c>
      <c r="AE38" s="168" t="e">
        <f>AD38/C38</f>
        <v>#DIV/0!</v>
      </c>
      <c r="AF38" s="169">
        <v>0</v>
      </c>
      <c r="AG38" s="167">
        <v>0</v>
      </c>
      <c r="AH38" s="167">
        <f>SUM(AF38:AG38)</f>
        <v>0</v>
      </c>
      <c r="AI38" s="168" t="e">
        <f>AH38/C38</f>
        <v>#DIV/0!</v>
      </c>
      <c r="AJ38" s="169">
        <v>0</v>
      </c>
      <c r="AK38" s="167">
        <v>0</v>
      </c>
      <c r="AL38" s="167">
        <f>SUM(AJ38:AK38)</f>
        <v>0</v>
      </c>
      <c r="AM38" s="168" t="e">
        <f>AL38/C38</f>
        <v>#DIV/0!</v>
      </c>
      <c r="AN38" s="167">
        <v>0</v>
      </c>
      <c r="AO38" s="167">
        <v>0</v>
      </c>
      <c r="AP38" s="167">
        <f>SUM(AN38:AO38)</f>
        <v>0</v>
      </c>
      <c r="AQ38" s="168" t="e">
        <f>AP38/C38</f>
        <v>#DIV/0!</v>
      </c>
      <c r="AR38" s="82" t="s">
        <v>70</v>
      </c>
      <c r="AS38" s="82"/>
      <c r="AT38" s="82"/>
      <c r="AU38" s="157">
        <v>3</v>
      </c>
      <c r="AV38" s="157">
        <v>0</v>
      </c>
      <c r="AW38" s="158">
        <v>0</v>
      </c>
      <c r="AX38" s="166">
        <v>0</v>
      </c>
      <c r="AY38" s="167">
        <v>0</v>
      </c>
      <c r="AZ38" s="167">
        <f>SUM(AX38:AY38)</f>
        <v>0</v>
      </c>
      <c r="BA38" s="168">
        <v>0</v>
      </c>
      <c r="BB38" s="169">
        <v>0</v>
      </c>
      <c r="BC38" s="167">
        <v>0</v>
      </c>
      <c r="BD38" s="167">
        <f>SUM(BB38:BC38)</f>
        <v>0</v>
      </c>
      <c r="BE38" s="168">
        <v>0</v>
      </c>
      <c r="BF38" s="82" t="s">
        <v>71</v>
      </c>
      <c r="BG38" s="82"/>
      <c r="BH38" s="82"/>
      <c r="BI38" s="157">
        <v>3</v>
      </c>
      <c r="BJ38" s="157">
        <v>2</v>
      </c>
      <c r="BK38" s="158">
        <v>2</v>
      </c>
      <c r="BL38" s="166">
        <v>0</v>
      </c>
      <c r="BM38" s="167">
        <v>0</v>
      </c>
      <c r="BN38" s="167">
        <f>SUM(BL38:BM38)</f>
        <v>0</v>
      </c>
      <c r="BO38" s="168">
        <f>BN38/BK38</f>
        <v>0</v>
      </c>
      <c r="BP38" s="169">
        <v>0</v>
      </c>
      <c r="BQ38" s="167">
        <v>0</v>
      </c>
      <c r="BR38" s="167">
        <f>SUM(BP38:BQ38)</f>
        <v>0</v>
      </c>
      <c r="BS38" s="168">
        <f>BR38/BK38</f>
        <v>0</v>
      </c>
      <c r="BT38" s="82" t="s">
        <v>71</v>
      </c>
    </row>
    <row r="39" spans="1:72" ht="15.75" thickBot="1" x14ac:dyDescent="0.3">
      <c r="A39" s="157">
        <v>4</v>
      </c>
      <c r="B39" s="157">
        <v>4</v>
      </c>
      <c r="C39" s="158">
        <v>0</v>
      </c>
      <c r="D39" s="166">
        <v>0</v>
      </c>
      <c r="E39" s="167">
        <v>0</v>
      </c>
      <c r="F39" s="167">
        <f>SUM(D39:E39)</f>
        <v>0</v>
      </c>
      <c r="G39" s="168" t="e">
        <f>F39/C39</f>
        <v>#DIV/0!</v>
      </c>
      <c r="H39" s="169">
        <v>0</v>
      </c>
      <c r="I39" s="167">
        <v>0</v>
      </c>
      <c r="J39" s="167">
        <f>SUM(H39:I39)</f>
        <v>0</v>
      </c>
      <c r="K39" s="168" t="e">
        <f>J39/C39</f>
        <v>#DIV/0!</v>
      </c>
      <c r="L39" s="166">
        <v>0</v>
      </c>
      <c r="M39" s="167">
        <v>0</v>
      </c>
      <c r="N39" s="167">
        <f>SUM(L39:M39)</f>
        <v>0</v>
      </c>
      <c r="O39" s="170" t="e">
        <f>N39/C39</f>
        <v>#DIV/0!</v>
      </c>
      <c r="P39" s="169">
        <v>0</v>
      </c>
      <c r="Q39" s="167">
        <v>0</v>
      </c>
      <c r="R39" s="167">
        <f>SUM(P39:Q39)</f>
        <v>0</v>
      </c>
      <c r="S39" s="168" t="e">
        <f>R39/C39</f>
        <v>#DIV/0!</v>
      </c>
      <c r="T39" s="169">
        <v>0</v>
      </c>
      <c r="U39" s="167">
        <v>0</v>
      </c>
      <c r="V39" s="167">
        <f>SUM(T39:U39)</f>
        <v>0</v>
      </c>
      <c r="W39" s="168" t="e">
        <f>V39/C39</f>
        <v>#DIV/0!</v>
      </c>
      <c r="X39" s="169">
        <v>0</v>
      </c>
      <c r="Y39" s="167">
        <v>0</v>
      </c>
      <c r="Z39" s="167">
        <f>SUM(X39:Y39)</f>
        <v>0</v>
      </c>
      <c r="AA39" s="168" t="e">
        <f>Z39/C39</f>
        <v>#DIV/0!</v>
      </c>
      <c r="AB39" s="169">
        <v>0</v>
      </c>
      <c r="AC39" s="167">
        <v>0</v>
      </c>
      <c r="AD39" s="167">
        <f>SUM(AB39:AC39)</f>
        <v>0</v>
      </c>
      <c r="AE39" s="168" t="e">
        <f>AD39/C39</f>
        <v>#DIV/0!</v>
      </c>
      <c r="AF39" s="169">
        <v>0</v>
      </c>
      <c r="AG39" s="167">
        <v>0</v>
      </c>
      <c r="AH39" s="167">
        <f>SUM(AF39:AG39)</f>
        <v>0</v>
      </c>
      <c r="AI39" s="168" t="e">
        <f>AH39/C39</f>
        <v>#DIV/0!</v>
      </c>
      <c r="AJ39" s="169">
        <v>0</v>
      </c>
      <c r="AK39" s="167">
        <v>0</v>
      </c>
      <c r="AL39" s="167">
        <f>SUM(AJ39:AK39)</f>
        <v>0</v>
      </c>
      <c r="AM39" s="168" t="e">
        <f>AL39/C39</f>
        <v>#DIV/0!</v>
      </c>
      <c r="AN39" s="167">
        <v>0</v>
      </c>
      <c r="AO39" s="167">
        <v>0</v>
      </c>
      <c r="AP39" s="167">
        <f>SUM(AN39:AO39)</f>
        <v>0</v>
      </c>
      <c r="AQ39" s="168" t="e">
        <f>AP39/C39</f>
        <v>#DIV/0!</v>
      </c>
      <c r="AR39" s="82" t="s">
        <v>31</v>
      </c>
      <c r="AS39" s="82"/>
      <c r="AT39" s="82"/>
      <c r="AU39" s="157">
        <v>4</v>
      </c>
      <c r="AV39" s="157">
        <v>0</v>
      </c>
      <c r="AW39" s="158">
        <v>0</v>
      </c>
      <c r="AX39" s="166">
        <v>0</v>
      </c>
      <c r="AY39" s="167">
        <v>0</v>
      </c>
      <c r="AZ39" s="167">
        <f>SUM(AX39:AY39)</f>
        <v>0</v>
      </c>
      <c r="BA39" s="168">
        <v>0</v>
      </c>
      <c r="BB39" s="169">
        <v>0</v>
      </c>
      <c r="BC39" s="167">
        <v>0</v>
      </c>
      <c r="BD39" s="167">
        <f>SUM(BB39:BC39)</f>
        <v>0</v>
      </c>
      <c r="BE39" s="168">
        <v>0</v>
      </c>
      <c r="BF39" s="82" t="s">
        <v>71</v>
      </c>
      <c r="BG39" s="82"/>
      <c r="BH39" s="82"/>
      <c r="BI39" s="157">
        <v>4</v>
      </c>
      <c r="BJ39" s="157">
        <v>0</v>
      </c>
      <c r="BK39" s="158">
        <v>0</v>
      </c>
      <c r="BL39" s="166">
        <v>0</v>
      </c>
      <c r="BM39" s="167">
        <v>0</v>
      </c>
      <c r="BN39" s="167">
        <f>SUM(BL39:BM39)</f>
        <v>0</v>
      </c>
      <c r="BO39" s="168" t="e">
        <f>BN39/BK39</f>
        <v>#DIV/0!</v>
      </c>
      <c r="BP39" s="169">
        <v>0</v>
      </c>
      <c r="BQ39" s="167">
        <v>0</v>
      </c>
      <c r="BR39" s="167">
        <f>SUM(BP39:BQ39)</f>
        <v>0</v>
      </c>
      <c r="BS39" s="168" t="e">
        <f>BR39/BK39</f>
        <v>#DIV/0!</v>
      </c>
      <c r="BT39" s="82" t="s">
        <v>71</v>
      </c>
    </row>
    <row r="40" spans="1:72" ht="26.25" thickBot="1" x14ac:dyDescent="0.3">
      <c r="A40" s="171" t="s">
        <v>24</v>
      </c>
      <c r="B40" s="158">
        <f>SUM(B36:B39)</f>
        <v>9</v>
      </c>
      <c r="C40" s="158">
        <f>SUM(C36:C39)</f>
        <v>0</v>
      </c>
      <c r="D40" s="172">
        <f>SUM(D36:D39)</f>
        <v>0</v>
      </c>
      <c r="E40" s="173">
        <f>SUM(E36:E39)</f>
        <v>3</v>
      </c>
      <c r="F40" s="173">
        <f>SUM(D40:E40)</f>
        <v>3</v>
      </c>
      <c r="G40" s="174">
        <f>F40/B40</f>
        <v>0.33333333333333331</v>
      </c>
      <c r="H40" s="175">
        <f>SUM(H36:H39)</f>
        <v>0</v>
      </c>
      <c r="I40" s="173">
        <f>SUM(I36:I39)</f>
        <v>0</v>
      </c>
      <c r="J40" s="173">
        <f>SUM(H40:I40)</f>
        <v>0</v>
      </c>
      <c r="K40" s="174">
        <f>J40/B40</f>
        <v>0</v>
      </c>
      <c r="L40" s="172">
        <f>SUM(L36:L39)</f>
        <v>0</v>
      </c>
      <c r="M40" s="173">
        <f>SUM(M36:M39)</f>
        <v>0</v>
      </c>
      <c r="N40" s="173">
        <f>SUM(L40:M40)</f>
        <v>0</v>
      </c>
      <c r="O40" s="176">
        <f>N40/B40</f>
        <v>0</v>
      </c>
      <c r="P40" s="175">
        <f>SUM(P36:P39)</f>
        <v>0</v>
      </c>
      <c r="Q40" s="173">
        <f>SUM(Q36:Q39)</f>
        <v>0</v>
      </c>
      <c r="R40" s="177">
        <f>SUM(P40:Q40)</f>
        <v>0</v>
      </c>
      <c r="S40" s="178">
        <f>R40/B40</f>
        <v>0</v>
      </c>
      <c r="T40" s="175">
        <f>SUM(T36:T39)</f>
        <v>0</v>
      </c>
      <c r="U40" s="173">
        <f>SUM(U36:U39)</f>
        <v>0</v>
      </c>
      <c r="V40" s="177">
        <f>SUM(T40:U40)</f>
        <v>0</v>
      </c>
      <c r="W40" s="178">
        <f>V40/B40</f>
        <v>0</v>
      </c>
      <c r="X40" s="175">
        <f>SUM(X36:X39)</f>
        <v>0</v>
      </c>
      <c r="Y40" s="173">
        <f>SUM(Y36:Y39)</f>
        <v>0</v>
      </c>
      <c r="Z40" s="177">
        <f>SUM(X40:Y40)</f>
        <v>0</v>
      </c>
      <c r="AA40" s="178">
        <f>Z40/B40</f>
        <v>0</v>
      </c>
      <c r="AB40" s="175">
        <f>SUM(AB36:AB39)</f>
        <v>0</v>
      </c>
      <c r="AC40" s="173">
        <f>SUM(AC36:AC39)</f>
        <v>0</v>
      </c>
      <c r="AD40" s="177">
        <f>SUM(AB40:AC40)</f>
        <v>0</v>
      </c>
      <c r="AE40" s="178">
        <f>AD40/B40</f>
        <v>0</v>
      </c>
      <c r="AF40" s="175">
        <f>SUM(AF36:AF39)</f>
        <v>0</v>
      </c>
      <c r="AG40" s="173">
        <f>SUM(AG36:AG39)</f>
        <v>0</v>
      </c>
      <c r="AH40" s="177">
        <f>SUM(AF40:AG40)</f>
        <v>0</v>
      </c>
      <c r="AI40" s="178">
        <f>AH40/B40</f>
        <v>0</v>
      </c>
      <c r="AJ40" s="179">
        <f>SUM(AJ36:AJ39)</f>
        <v>0</v>
      </c>
      <c r="AK40" s="180">
        <f>SUM(AK36:AK39)</f>
        <v>0</v>
      </c>
      <c r="AL40" s="167">
        <f>SUM(AJ40:AK40)</f>
        <v>0</v>
      </c>
      <c r="AM40" s="168">
        <f>AL40/B40</f>
        <v>0</v>
      </c>
      <c r="AN40" s="175">
        <f>SUM(AN36:AN39)</f>
        <v>0</v>
      </c>
      <c r="AO40" s="173">
        <f>SUM(AO36:AO39)</f>
        <v>0</v>
      </c>
      <c r="AP40" s="173">
        <f>SUM(AN40:AO40)</f>
        <v>0</v>
      </c>
      <c r="AQ40" s="174">
        <f>AP40/B40</f>
        <v>0</v>
      </c>
      <c r="AR40" s="82"/>
      <c r="AS40" s="82"/>
      <c r="AT40" s="82"/>
      <c r="AU40" s="171" t="s">
        <v>24</v>
      </c>
      <c r="AV40" s="158">
        <f>SUM(AV36:AV39)</f>
        <v>0</v>
      </c>
      <c r="AW40" s="158">
        <f>SUM(AW36:AW39)</f>
        <v>3</v>
      </c>
      <c r="AX40" s="172">
        <f>SUM(AX36:AX39)</f>
        <v>0</v>
      </c>
      <c r="AY40" s="173">
        <f>SUM(AY36:AY39)</f>
        <v>0</v>
      </c>
      <c r="AZ40" s="173">
        <f>SUM(AX40:AY40)</f>
        <v>0</v>
      </c>
      <c r="BA40" s="174" t="e">
        <f>AZ40/AV40</f>
        <v>#DIV/0!</v>
      </c>
      <c r="BB40" s="175">
        <f>SUM(BB36:BB39)</f>
        <v>0</v>
      </c>
      <c r="BC40" s="173">
        <f>SUM(BC36:BC39)</f>
        <v>0</v>
      </c>
      <c r="BD40" s="173">
        <f>SUM(BB40:BC40)</f>
        <v>0</v>
      </c>
      <c r="BE40" s="174" t="e">
        <f>BD40/AV40</f>
        <v>#DIV/0!</v>
      </c>
      <c r="BF40" s="82"/>
      <c r="BG40" s="82"/>
      <c r="BH40" s="82"/>
      <c r="BI40" s="171" t="s">
        <v>24</v>
      </c>
      <c r="BJ40" s="158">
        <f>SUM(BJ36:BJ39)</f>
        <v>5</v>
      </c>
      <c r="BK40" s="158">
        <f>SUM(BK36:BK39)</f>
        <v>8</v>
      </c>
      <c r="BL40" s="172">
        <f>SUM(BL36:BL39)</f>
        <v>0</v>
      </c>
      <c r="BM40" s="173">
        <f>SUM(BM36:BM39)</f>
        <v>0</v>
      </c>
      <c r="BN40" s="173">
        <f>SUM(BL40:BM40)</f>
        <v>0</v>
      </c>
      <c r="BO40" s="174">
        <f>BN40/BJ40</f>
        <v>0</v>
      </c>
      <c r="BP40" s="175">
        <f>SUM(BP36:BP39)</f>
        <v>0</v>
      </c>
      <c r="BQ40" s="173">
        <f>SUM(BQ36:BQ39)</f>
        <v>0</v>
      </c>
      <c r="BR40" s="173">
        <f>SUM(BP40:BQ40)</f>
        <v>0</v>
      </c>
      <c r="BS40" s="174">
        <f>BR40/BJ40</f>
        <v>0</v>
      </c>
      <c r="BT40" s="82"/>
    </row>
    <row r="42" spans="1:72" ht="15.75" thickBot="1" x14ac:dyDescent="0.3">
      <c r="A42" s="82" t="s">
        <v>99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</row>
    <row r="43" spans="1:72" ht="15.75" thickBot="1" x14ac:dyDescent="0.3">
      <c r="A43" s="302" t="s">
        <v>54</v>
      </c>
      <c r="B43" s="302"/>
      <c r="C43" s="302"/>
      <c r="D43" s="302" t="s">
        <v>55</v>
      </c>
      <c r="E43" s="302"/>
      <c r="F43" s="302"/>
      <c r="G43" s="302"/>
      <c r="H43" s="302" t="s">
        <v>56</v>
      </c>
      <c r="I43" s="302"/>
      <c r="J43" s="302"/>
      <c r="K43" s="302"/>
      <c r="L43" s="304" t="s">
        <v>57</v>
      </c>
      <c r="M43" s="302"/>
      <c r="N43" s="302"/>
      <c r="O43" s="302"/>
      <c r="P43" s="302" t="s">
        <v>26</v>
      </c>
      <c r="Q43" s="302"/>
      <c r="R43" s="302"/>
      <c r="S43" s="302"/>
      <c r="T43" s="302" t="s">
        <v>58</v>
      </c>
      <c r="U43" s="302"/>
      <c r="V43" s="302"/>
      <c r="W43" s="302"/>
      <c r="X43" s="302" t="s">
        <v>46</v>
      </c>
      <c r="Y43" s="302"/>
      <c r="Z43" s="302"/>
      <c r="AA43" s="302"/>
      <c r="AB43" s="302" t="s">
        <v>43</v>
      </c>
      <c r="AC43" s="302"/>
      <c r="AD43" s="302"/>
      <c r="AE43" s="302"/>
      <c r="AF43" s="302" t="s">
        <v>59</v>
      </c>
      <c r="AG43" s="302"/>
      <c r="AH43" s="302"/>
      <c r="AI43" s="302"/>
      <c r="AJ43" s="302" t="s">
        <v>50</v>
      </c>
      <c r="AK43" s="302"/>
      <c r="AL43" s="302"/>
      <c r="AM43" s="302"/>
      <c r="AN43" s="302" t="s">
        <v>48</v>
      </c>
      <c r="AO43" s="302"/>
      <c r="AP43" s="302"/>
      <c r="AQ43" s="302"/>
      <c r="AR43" s="82"/>
      <c r="AS43" s="82"/>
      <c r="AT43" s="82"/>
      <c r="AU43" s="302" t="s">
        <v>54</v>
      </c>
      <c r="AV43" s="302"/>
      <c r="AW43" s="302"/>
      <c r="AX43" s="302" t="s">
        <v>60</v>
      </c>
      <c r="AY43" s="302"/>
      <c r="AZ43" s="302"/>
      <c r="BA43" s="302"/>
      <c r="BB43" s="302" t="s">
        <v>61</v>
      </c>
      <c r="BC43" s="302"/>
      <c r="BD43" s="302"/>
      <c r="BE43" s="302"/>
      <c r="BF43" s="82"/>
      <c r="BG43" s="82"/>
      <c r="BH43" s="82"/>
      <c r="BI43" s="302" t="s">
        <v>54</v>
      </c>
      <c r="BJ43" s="302"/>
      <c r="BK43" s="302"/>
      <c r="BL43" s="302" t="s">
        <v>20</v>
      </c>
      <c r="BM43" s="302"/>
      <c r="BN43" s="302"/>
      <c r="BO43" s="302"/>
      <c r="BP43" s="302" t="s">
        <v>21</v>
      </c>
      <c r="BQ43" s="302"/>
      <c r="BR43" s="302"/>
      <c r="BS43" s="302"/>
      <c r="BT43" s="82"/>
    </row>
    <row r="44" spans="1:72" ht="15.75" thickBot="1" x14ac:dyDescent="0.3">
      <c r="A44" s="301" t="s">
        <v>62</v>
      </c>
      <c r="B44" s="301"/>
      <c r="C44" s="301"/>
      <c r="D44" s="153">
        <v>5</v>
      </c>
      <c r="E44" s="153">
        <v>4</v>
      </c>
      <c r="F44" s="301" t="s">
        <v>7</v>
      </c>
      <c r="G44" s="301"/>
      <c r="H44" s="258">
        <v>5</v>
      </c>
      <c r="I44" s="258">
        <v>4</v>
      </c>
      <c r="J44" s="301" t="s">
        <v>7</v>
      </c>
      <c r="K44" s="301"/>
      <c r="L44" s="155">
        <v>5</v>
      </c>
      <c r="M44" s="258">
        <v>4</v>
      </c>
      <c r="N44" s="301" t="s">
        <v>7</v>
      </c>
      <c r="O44" s="303"/>
      <c r="P44" s="258">
        <v>5</v>
      </c>
      <c r="Q44" s="258">
        <v>4</v>
      </c>
      <c r="R44" s="301" t="s">
        <v>7</v>
      </c>
      <c r="S44" s="301"/>
      <c r="T44" s="258">
        <v>5</v>
      </c>
      <c r="U44" s="258">
        <v>4</v>
      </c>
      <c r="V44" s="301" t="s">
        <v>7</v>
      </c>
      <c r="W44" s="301"/>
      <c r="X44" s="258">
        <v>5</v>
      </c>
      <c r="Y44" s="258">
        <v>4</v>
      </c>
      <c r="Z44" s="301" t="s">
        <v>7</v>
      </c>
      <c r="AA44" s="301"/>
      <c r="AB44" s="155">
        <v>5</v>
      </c>
      <c r="AC44" s="258">
        <v>4</v>
      </c>
      <c r="AD44" s="301" t="s">
        <v>7</v>
      </c>
      <c r="AE44" s="301"/>
      <c r="AF44" s="258">
        <v>5</v>
      </c>
      <c r="AG44" s="258">
        <v>4</v>
      </c>
      <c r="AH44" s="301" t="s">
        <v>7</v>
      </c>
      <c r="AI44" s="301"/>
      <c r="AJ44" s="258">
        <v>5</v>
      </c>
      <c r="AK44" s="258">
        <v>4</v>
      </c>
      <c r="AL44" s="301" t="s">
        <v>7</v>
      </c>
      <c r="AM44" s="301"/>
      <c r="AN44" s="153">
        <v>5</v>
      </c>
      <c r="AO44" s="153">
        <v>4</v>
      </c>
      <c r="AP44" s="301" t="s">
        <v>7</v>
      </c>
      <c r="AQ44" s="301"/>
      <c r="AR44" s="82"/>
      <c r="AS44" s="82"/>
      <c r="AT44" s="82"/>
      <c r="AU44" s="301" t="s">
        <v>62</v>
      </c>
      <c r="AV44" s="301"/>
      <c r="AW44" s="301"/>
      <c r="AX44" s="153">
        <v>5</v>
      </c>
      <c r="AY44" s="153">
        <v>4</v>
      </c>
      <c r="AZ44" s="301" t="s">
        <v>7</v>
      </c>
      <c r="BA44" s="301"/>
      <c r="BB44" s="258">
        <v>5</v>
      </c>
      <c r="BC44" s="258">
        <v>4</v>
      </c>
      <c r="BD44" s="301" t="s">
        <v>7</v>
      </c>
      <c r="BE44" s="301"/>
      <c r="BF44" s="82"/>
      <c r="BG44" s="82"/>
      <c r="BH44" s="82"/>
      <c r="BI44" s="301" t="s">
        <v>62</v>
      </c>
      <c r="BJ44" s="301"/>
      <c r="BK44" s="301"/>
      <c r="BL44" s="153">
        <v>5</v>
      </c>
      <c r="BM44" s="153">
        <v>4</v>
      </c>
      <c r="BN44" s="301" t="s">
        <v>7</v>
      </c>
      <c r="BO44" s="301"/>
      <c r="BP44" s="258">
        <v>5</v>
      </c>
      <c r="BQ44" s="258">
        <v>4</v>
      </c>
      <c r="BR44" s="301" t="s">
        <v>7</v>
      </c>
      <c r="BS44" s="301"/>
      <c r="BT44" s="82"/>
    </row>
    <row r="45" spans="1:72" ht="26.25" thickBot="1" x14ac:dyDescent="0.3">
      <c r="A45" s="258" t="s">
        <v>63</v>
      </c>
      <c r="B45" s="258" t="s">
        <v>64</v>
      </c>
      <c r="C45" s="258" t="s">
        <v>11</v>
      </c>
      <c r="D45" s="155" t="s">
        <v>65</v>
      </c>
      <c r="E45" s="155" t="s">
        <v>66</v>
      </c>
      <c r="F45" s="155" t="s">
        <v>67</v>
      </c>
      <c r="G45" s="258" t="s">
        <v>12</v>
      </c>
      <c r="H45" s="258" t="s">
        <v>65</v>
      </c>
      <c r="I45" s="258" t="s">
        <v>66</v>
      </c>
      <c r="J45" s="258" t="s">
        <v>67</v>
      </c>
      <c r="K45" s="258" t="s">
        <v>12</v>
      </c>
      <c r="L45" s="155" t="s">
        <v>65</v>
      </c>
      <c r="M45" s="258" t="s">
        <v>66</v>
      </c>
      <c r="N45" s="258" t="s">
        <v>67</v>
      </c>
      <c r="O45" s="259" t="s">
        <v>12</v>
      </c>
      <c r="P45" s="258" t="s">
        <v>65</v>
      </c>
      <c r="Q45" s="258" t="s">
        <v>66</v>
      </c>
      <c r="R45" s="258" t="s">
        <v>67</v>
      </c>
      <c r="S45" s="258" t="s">
        <v>12</v>
      </c>
      <c r="T45" s="258" t="s">
        <v>65</v>
      </c>
      <c r="U45" s="258" t="s">
        <v>66</v>
      </c>
      <c r="V45" s="258" t="s">
        <v>67</v>
      </c>
      <c r="W45" s="258" t="s">
        <v>12</v>
      </c>
      <c r="X45" s="258" t="s">
        <v>65</v>
      </c>
      <c r="Y45" s="258" t="s">
        <v>66</v>
      </c>
      <c r="Z45" s="258" t="s">
        <v>67</v>
      </c>
      <c r="AA45" s="258" t="s">
        <v>12</v>
      </c>
      <c r="AB45" s="258" t="s">
        <v>65</v>
      </c>
      <c r="AC45" s="258" t="s">
        <v>66</v>
      </c>
      <c r="AD45" s="258" t="s">
        <v>67</v>
      </c>
      <c r="AE45" s="258" t="s">
        <v>12</v>
      </c>
      <c r="AF45" s="155" t="s">
        <v>65</v>
      </c>
      <c r="AG45" s="258" t="s">
        <v>66</v>
      </c>
      <c r="AH45" s="258" t="s">
        <v>67</v>
      </c>
      <c r="AI45" s="258" t="s">
        <v>12</v>
      </c>
      <c r="AJ45" s="258" t="s">
        <v>65</v>
      </c>
      <c r="AK45" s="258" t="s">
        <v>66</v>
      </c>
      <c r="AL45" s="258" t="s">
        <v>67</v>
      </c>
      <c r="AM45" s="258" t="s">
        <v>12</v>
      </c>
      <c r="AN45" s="258" t="s">
        <v>65</v>
      </c>
      <c r="AO45" s="155" t="s">
        <v>66</v>
      </c>
      <c r="AP45" s="155" t="s">
        <v>67</v>
      </c>
      <c r="AQ45" s="258" t="s">
        <v>12</v>
      </c>
      <c r="AR45" s="82" t="s">
        <v>68</v>
      </c>
      <c r="AS45" s="82"/>
      <c r="AT45" s="82"/>
      <c r="AU45" s="258" t="s">
        <v>63</v>
      </c>
      <c r="AV45" s="258" t="s">
        <v>64</v>
      </c>
      <c r="AW45" s="258" t="s">
        <v>11</v>
      </c>
      <c r="AX45" s="155" t="s">
        <v>65</v>
      </c>
      <c r="AY45" s="155" t="s">
        <v>66</v>
      </c>
      <c r="AZ45" s="155" t="s">
        <v>67</v>
      </c>
      <c r="BA45" s="258" t="s">
        <v>12</v>
      </c>
      <c r="BB45" s="258" t="s">
        <v>65</v>
      </c>
      <c r="BC45" s="258" t="s">
        <v>66</v>
      </c>
      <c r="BD45" s="258" t="s">
        <v>67</v>
      </c>
      <c r="BE45" s="258" t="s">
        <v>12</v>
      </c>
      <c r="BF45" s="82" t="s">
        <v>68</v>
      </c>
      <c r="BG45" s="82"/>
      <c r="BH45" s="82"/>
      <c r="BI45" s="258" t="s">
        <v>63</v>
      </c>
      <c r="BJ45" s="258" t="s">
        <v>64</v>
      </c>
      <c r="BK45" s="258" t="s">
        <v>11</v>
      </c>
      <c r="BL45" s="155" t="s">
        <v>65</v>
      </c>
      <c r="BM45" s="155" t="s">
        <v>66</v>
      </c>
      <c r="BN45" s="155" t="s">
        <v>67</v>
      </c>
      <c r="BO45" s="258" t="s">
        <v>12</v>
      </c>
      <c r="BP45" s="258" t="s">
        <v>65</v>
      </c>
      <c r="BQ45" s="258" t="s">
        <v>66</v>
      </c>
      <c r="BR45" s="258" t="s">
        <v>67</v>
      </c>
      <c r="BS45" s="258" t="s">
        <v>12</v>
      </c>
      <c r="BT45" s="82" t="s">
        <v>68</v>
      </c>
    </row>
    <row r="46" spans="1:72" ht="15.75" thickBot="1" x14ac:dyDescent="0.3">
      <c r="A46" s="157">
        <v>1</v>
      </c>
      <c r="B46" s="157">
        <v>0</v>
      </c>
      <c r="C46" s="158">
        <v>0</v>
      </c>
      <c r="D46" s="159">
        <v>0</v>
      </c>
      <c r="E46" s="160">
        <v>0</v>
      </c>
      <c r="F46" s="161">
        <f>SUM(D46:E46)</f>
        <v>0</v>
      </c>
      <c r="G46" s="162" t="e">
        <f>F46/C46</f>
        <v>#DIV/0!</v>
      </c>
      <c r="H46" s="163">
        <v>0</v>
      </c>
      <c r="I46" s="161">
        <v>0</v>
      </c>
      <c r="J46" s="161">
        <f>SUM(H46:I46)</f>
        <v>0</v>
      </c>
      <c r="K46" s="162" t="e">
        <f>J46/C46</f>
        <v>#DIV/0!</v>
      </c>
      <c r="L46" s="164">
        <v>0</v>
      </c>
      <c r="M46" s="161">
        <v>0</v>
      </c>
      <c r="N46" s="161">
        <v>0</v>
      </c>
      <c r="O46" s="165" t="e">
        <f>N46/C46</f>
        <v>#DIV/0!</v>
      </c>
      <c r="P46" s="163">
        <v>0</v>
      </c>
      <c r="Q46" s="161">
        <v>0</v>
      </c>
      <c r="R46" s="161">
        <f>SUM(P46:Q46)</f>
        <v>0</v>
      </c>
      <c r="S46" s="162" t="e">
        <f>R46/C46</f>
        <v>#DIV/0!</v>
      </c>
      <c r="T46" s="163">
        <v>0</v>
      </c>
      <c r="U46" s="161">
        <v>0</v>
      </c>
      <c r="V46" s="161">
        <f>SUM(T46:U46)</f>
        <v>0</v>
      </c>
      <c r="W46" s="162" t="e">
        <f>V46/C46</f>
        <v>#DIV/0!</v>
      </c>
      <c r="X46" s="163">
        <v>0</v>
      </c>
      <c r="Y46" s="161">
        <v>0</v>
      </c>
      <c r="Z46" s="161">
        <f>SUM(X46:Y46)</f>
        <v>0</v>
      </c>
      <c r="AA46" s="162" t="e">
        <f>Z46/C46</f>
        <v>#DIV/0!</v>
      </c>
      <c r="AB46" s="163">
        <v>0</v>
      </c>
      <c r="AC46" s="161">
        <v>0</v>
      </c>
      <c r="AD46" s="161">
        <f>SUM(AB46:AC46)</f>
        <v>0</v>
      </c>
      <c r="AE46" s="162" t="e">
        <f>AD46/C46</f>
        <v>#DIV/0!</v>
      </c>
      <c r="AF46" s="163">
        <v>0</v>
      </c>
      <c r="AG46" s="161">
        <v>0</v>
      </c>
      <c r="AH46" s="161">
        <f>SUM(AF46:AG46)</f>
        <v>0</v>
      </c>
      <c r="AI46" s="162" t="e">
        <f>AH46/C46</f>
        <v>#DIV/0!</v>
      </c>
      <c r="AJ46" s="163">
        <v>0</v>
      </c>
      <c r="AK46" s="161">
        <v>0</v>
      </c>
      <c r="AL46" s="161">
        <f>SUM(AJ46:AK46)</f>
        <v>0</v>
      </c>
      <c r="AM46" s="162" t="e">
        <f>AL46/C46</f>
        <v>#DIV/0!</v>
      </c>
      <c r="AN46" s="160">
        <v>0</v>
      </c>
      <c r="AO46" s="160">
        <v>0</v>
      </c>
      <c r="AP46" s="161">
        <f>SUM(AN46:AO46)</f>
        <v>0</v>
      </c>
      <c r="AQ46" s="162" t="e">
        <f>AP46/C46</f>
        <v>#DIV/0!</v>
      </c>
      <c r="AR46" s="82" t="s">
        <v>70</v>
      </c>
      <c r="AS46" s="82"/>
      <c r="AT46" s="82"/>
      <c r="AU46" s="157">
        <v>1</v>
      </c>
      <c r="AV46" s="157">
        <v>0</v>
      </c>
      <c r="AW46" s="158">
        <v>3</v>
      </c>
      <c r="AX46" s="159">
        <v>0</v>
      </c>
      <c r="AY46" s="160">
        <v>0</v>
      </c>
      <c r="AZ46" s="161">
        <f>SUM(AX46:AY46)</f>
        <v>0</v>
      </c>
      <c r="BA46" s="162">
        <v>0</v>
      </c>
      <c r="BB46" s="163">
        <v>0</v>
      </c>
      <c r="BC46" s="161">
        <v>0</v>
      </c>
      <c r="BD46" s="161">
        <f>SUM(BB46:BC46)</f>
        <v>0</v>
      </c>
      <c r="BE46" s="162">
        <v>0</v>
      </c>
      <c r="BF46" s="82" t="s">
        <v>71</v>
      </c>
      <c r="BG46" s="82"/>
      <c r="BH46" s="82"/>
      <c r="BI46" s="157">
        <v>1</v>
      </c>
      <c r="BJ46" s="157">
        <v>0</v>
      </c>
      <c r="BK46" s="158">
        <v>3</v>
      </c>
      <c r="BL46" s="159">
        <v>0</v>
      </c>
      <c r="BM46" s="160">
        <v>0</v>
      </c>
      <c r="BN46" s="161">
        <f>SUM(BL46:BM46)</f>
        <v>0</v>
      </c>
      <c r="BO46" s="162">
        <f>BN46/BK46</f>
        <v>0</v>
      </c>
      <c r="BP46" s="163">
        <v>0</v>
      </c>
      <c r="BQ46" s="161">
        <v>0</v>
      </c>
      <c r="BR46" s="161">
        <f>SUM(BP46:BQ46)</f>
        <v>0</v>
      </c>
      <c r="BS46" s="162">
        <f>BR46/BK46</f>
        <v>0</v>
      </c>
      <c r="BT46" s="82" t="s">
        <v>71</v>
      </c>
    </row>
    <row r="47" spans="1:72" ht="15.75" thickBot="1" x14ac:dyDescent="0.3">
      <c r="A47" s="157">
        <v>2</v>
      </c>
      <c r="B47" s="157">
        <v>3</v>
      </c>
      <c r="C47" s="158">
        <v>0</v>
      </c>
      <c r="D47" s="166">
        <v>0</v>
      </c>
      <c r="E47" s="167">
        <v>0</v>
      </c>
      <c r="F47" s="167">
        <f>SUM(D47:E47)</f>
        <v>0</v>
      </c>
      <c r="G47" s="168" t="e">
        <f>F47/C47</f>
        <v>#DIV/0!</v>
      </c>
      <c r="H47" s="169">
        <v>0</v>
      </c>
      <c r="I47" s="167">
        <v>0</v>
      </c>
      <c r="J47" s="167">
        <f>SUM(H47:I47)</f>
        <v>0</v>
      </c>
      <c r="K47" s="168" t="e">
        <f>J47/C47</f>
        <v>#DIV/0!</v>
      </c>
      <c r="L47" s="166">
        <v>0</v>
      </c>
      <c r="M47" s="167">
        <v>0</v>
      </c>
      <c r="N47" s="167">
        <f>SUM(L47:M47)</f>
        <v>0</v>
      </c>
      <c r="O47" s="170" t="e">
        <f>N47/C47</f>
        <v>#DIV/0!</v>
      </c>
      <c r="P47" s="169">
        <v>0</v>
      </c>
      <c r="Q47" s="167">
        <v>0</v>
      </c>
      <c r="R47" s="167">
        <f>SUM(P47:Q47)</f>
        <v>0</v>
      </c>
      <c r="S47" s="168" t="e">
        <f>R47/C47</f>
        <v>#DIV/0!</v>
      </c>
      <c r="T47" s="169">
        <v>0</v>
      </c>
      <c r="U47" s="167">
        <v>0</v>
      </c>
      <c r="V47" s="167">
        <f>SUM(T47:U47)</f>
        <v>0</v>
      </c>
      <c r="W47" s="168" t="e">
        <f>V47/C47</f>
        <v>#DIV/0!</v>
      </c>
      <c r="X47" s="169">
        <v>0</v>
      </c>
      <c r="Y47" s="167">
        <v>0</v>
      </c>
      <c r="Z47" s="167">
        <f>SUM(X47:Y47)</f>
        <v>0</v>
      </c>
      <c r="AA47" s="168" t="e">
        <f>Z47/C47</f>
        <v>#DIV/0!</v>
      </c>
      <c r="AB47" s="169">
        <v>0</v>
      </c>
      <c r="AC47" s="167">
        <v>0</v>
      </c>
      <c r="AD47" s="167">
        <f>SUM(AB47:AC47)</f>
        <v>0</v>
      </c>
      <c r="AE47" s="168" t="e">
        <f>AD47/C47</f>
        <v>#DIV/0!</v>
      </c>
      <c r="AF47" s="169">
        <v>0</v>
      </c>
      <c r="AG47" s="167">
        <v>0</v>
      </c>
      <c r="AH47" s="167">
        <f>SUM(AF47:AG47)</f>
        <v>0</v>
      </c>
      <c r="AI47" s="168" t="e">
        <f>AH47/C47</f>
        <v>#DIV/0!</v>
      </c>
      <c r="AJ47" s="169">
        <v>0</v>
      </c>
      <c r="AK47" s="167">
        <v>0</v>
      </c>
      <c r="AL47" s="167">
        <f>SUM(AJ47:AK47)</f>
        <v>0</v>
      </c>
      <c r="AM47" s="168" t="e">
        <f>AL47/C47</f>
        <v>#DIV/0!</v>
      </c>
      <c r="AN47" s="167">
        <v>0</v>
      </c>
      <c r="AO47" s="167">
        <v>0</v>
      </c>
      <c r="AP47" s="167">
        <f>SUM(AN47:AO47)</f>
        <v>0</v>
      </c>
      <c r="AQ47" s="168" t="e">
        <f>AP47/C47</f>
        <v>#DIV/0!</v>
      </c>
      <c r="AR47" s="82" t="s">
        <v>31</v>
      </c>
      <c r="AS47" s="82"/>
      <c r="AT47" s="82"/>
      <c r="AU47" s="157">
        <v>2</v>
      </c>
      <c r="AV47" s="157">
        <v>0</v>
      </c>
      <c r="AW47" s="158">
        <v>0</v>
      </c>
      <c r="AX47" s="166">
        <v>0</v>
      </c>
      <c r="AY47" s="167">
        <v>0</v>
      </c>
      <c r="AZ47" s="167">
        <f>SUM(AX47:AY47)</f>
        <v>0</v>
      </c>
      <c r="BA47" s="168">
        <v>0</v>
      </c>
      <c r="BB47" s="169">
        <v>0</v>
      </c>
      <c r="BC47" s="167">
        <v>0</v>
      </c>
      <c r="BD47" s="167">
        <f>SUM(BB47:BC47)</f>
        <v>0</v>
      </c>
      <c r="BE47" s="168">
        <v>0</v>
      </c>
      <c r="BF47" s="82" t="s">
        <v>69</v>
      </c>
      <c r="BG47" s="82"/>
      <c r="BH47" s="82"/>
      <c r="BI47" s="157">
        <v>2</v>
      </c>
      <c r="BJ47" s="157">
        <v>3</v>
      </c>
      <c r="BK47" s="158">
        <v>3</v>
      </c>
      <c r="BL47" s="166">
        <v>0</v>
      </c>
      <c r="BM47" s="167">
        <v>0</v>
      </c>
      <c r="BN47" s="167">
        <f>SUM(BL47:BM47)</f>
        <v>0</v>
      </c>
      <c r="BO47" s="168">
        <f>BN47/BK47</f>
        <v>0</v>
      </c>
      <c r="BP47" s="169">
        <v>0</v>
      </c>
      <c r="BQ47" s="167">
        <v>0</v>
      </c>
      <c r="BR47" s="167">
        <f>SUM(BP47:BQ47)</f>
        <v>0</v>
      </c>
      <c r="BS47" s="168">
        <f>BR47/BK47</f>
        <v>0</v>
      </c>
      <c r="BT47" s="82" t="s">
        <v>69</v>
      </c>
    </row>
    <row r="48" spans="1:72" ht="15.75" thickBot="1" x14ac:dyDescent="0.3">
      <c r="A48" s="157">
        <v>3</v>
      </c>
      <c r="B48" s="157">
        <v>2</v>
      </c>
      <c r="C48" s="158">
        <v>0</v>
      </c>
      <c r="D48" s="166">
        <v>0</v>
      </c>
      <c r="E48" s="167">
        <v>0</v>
      </c>
      <c r="F48" s="167">
        <f>SUM(D48:E48)</f>
        <v>0</v>
      </c>
      <c r="G48" s="168" t="e">
        <f>F48/C48</f>
        <v>#DIV/0!</v>
      </c>
      <c r="H48" s="169">
        <v>0</v>
      </c>
      <c r="I48" s="167">
        <v>0</v>
      </c>
      <c r="J48" s="167">
        <f>SUM(H48:I48)</f>
        <v>0</v>
      </c>
      <c r="K48" s="168" t="e">
        <f>J48/C48</f>
        <v>#DIV/0!</v>
      </c>
      <c r="L48" s="166">
        <v>0</v>
      </c>
      <c r="M48" s="167">
        <v>0</v>
      </c>
      <c r="N48" s="167">
        <f>SUM(L48:M48)</f>
        <v>0</v>
      </c>
      <c r="O48" s="170" t="e">
        <f>N48/C48</f>
        <v>#DIV/0!</v>
      </c>
      <c r="P48" s="169">
        <v>0</v>
      </c>
      <c r="Q48" s="167">
        <v>0</v>
      </c>
      <c r="R48" s="167">
        <f>SUM(P48:Q48)</f>
        <v>0</v>
      </c>
      <c r="S48" s="168" t="e">
        <f>R48/C48</f>
        <v>#DIV/0!</v>
      </c>
      <c r="T48" s="169">
        <v>0</v>
      </c>
      <c r="U48" s="167">
        <v>0</v>
      </c>
      <c r="V48" s="167">
        <f>SUM(T48:U48)</f>
        <v>0</v>
      </c>
      <c r="W48" s="168" t="e">
        <f>V48/C48</f>
        <v>#DIV/0!</v>
      </c>
      <c r="X48" s="169">
        <v>0</v>
      </c>
      <c r="Y48" s="167">
        <v>0</v>
      </c>
      <c r="Z48" s="167">
        <f>SUM(X48:Y48)</f>
        <v>0</v>
      </c>
      <c r="AA48" s="168" t="e">
        <f>Z48/C48</f>
        <v>#DIV/0!</v>
      </c>
      <c r="AB48" s="169">
        <v>0</v>
      </c>
      <c r="AC48" s="167">
        <v>0</v>
      </c>
      <c r="AD48" s="167">
        <f>SUM(AB48:AC48)</f>
        <v>0</v>
      </c>
      <c r="AE48" s="168" t="e">
        <f>AD48/C48</f>
        <v>#DIV/0!</v>
      </c>
      <c r="AF48" s="169">
        <v>0</v>
      </c>
      <c r="AG48" s="167">
        <v>0</v>
      </c>
      <c r="AH48" s="167">
        <f>SUM(AF48:AG48)</f>
        <v>0</v>
      </c>
      <c r="AI48" s="168" t="e">
        <f>AH48/C48</f>
        <v>#DIV/0!</v>
      </c>
      <c r="AJ48" s="169">
        <v>0</v>
      </c>
      <c r="AK48" s="167">
        <v>0</v>
      </c>
      <c r="AL48" s="167">
        <f>SUM(AJ48:AK48)</f>
        <v>0</v>
      </c>
      <c r="AM48" s="168" t="e">
        <f>AL48/C48</f>
        <v>#DIV/0!</v>
      </c>
      <c r="AN48" s="167">
        <v>0</v>
      </c>
      <c r="AO48" s="167">
        <v>0</v>
      </c>
      <c r="AP48" s="167">
        <f>SUM(AN48:AO48)</f>
        <v>0</v>
      </c>
      <c r="AQ48" s="168" t="e">
        <f>AP48/C48</f>
        <v>#DIV/0!</v>
      </c>
      <c r="AR48" s="82" t="s">
        <v>70</v>
      </c>
      <c r="AS48" s="82"/>
      <c r="AT48" s="82"/>
      <c r="AU48" s="157">
        <v>3</v>
      </c>
      <c r="AV48" s="157">
        <v>0</v>
      </c>
      <c r="AW48" s="158">
        <v>0</v>
      </c>
      <c r="AX48" s="166">
        <v>0</v>
      </c>
      <c r="AY48" s="167">
        <v>0</v>
      </c>
      <c r="AZ48" s="167">
        <f>SUM(AX48:AY48)</f>
        <v>0</v>
      </c>
      <c r="BA48" s="168">
        <v>0</v>
      </c>
      <c r="BB48" s="169">
        <v>0</v>
      </c>
      <c r="BC48" s="167">
        <v>0</v>
      </c>
      <c r="BD48" s="167">
        <f>SUM(BB48:BC48)</f>
        <v>0</v>
      </c>
      <c r="BE48" s="168">
        <v>0</v>
      </c>
      <c r="BF48" s="82" t="s">
        <v>71</v>
      </c>
      <c r="BG48" s="82"/>
      <c r="BH48" s="82"/>
      <c r="BI48" s="157">
        <v>3</v>
      </c>
      <c r="BJ48" s="157">
        <v>2</v>
      </c>
      <c r="BK48" s="158">
        <v>2</v>
      </c>
      <c r="BL48" s="166">
        <v>0</v>
      </c>
      <c r="BM48" s="167">
        <v>0</v>
      </c>
      <c r="BN48" s="167">
        <f>SUM(BL48:BM48)</f>
        <v>0</v>
      </c>
      <c r="BO48" s="168">
        <f>BN48/BK48</f>
        <v>0</v>
      </c>
      <c r="BP48" s="169">
        <v>0</v>
      </c>
      <c r="BQ48" s="167">
        <v>0</v>
      </c>
      <c r="BR48" s="167">
        <f>SUM(BP48:BQ48)</f>
        <v>0</v>
      </c>
      <c r="BS48" s="168">
        <f>BR48/BK48</f>
        <v>0</v>
      </c>
      <c r="BT48" s="82" t="s">
        <v>71</v>
      </c>
    </row>
    <row r="49" spans="1:72" ht="15.75" thickBot="1" x14ac:dyDescent="0.3">
      <c r="A49" s="157">
        <v>4</v>
      </c>
      <c r="B49" s="157">
        <v>4</v>
      </c>
      <c r="C49" s="158">
        <v>0</v>
      </c>
      <c r="D49" s="166">
        <v>0</v>
      </c>
      <c r="E49" s="167">
        <v>0</v>
      </c>
      <c r="F49" s="167">
        <f>SUM(D49:E49)</f>
        <v>0</v>
      </c>
      <c r="G49" s="168" t="e">
        <f>F49/C49</f>
        <v>#DIV/0!</v>
      </c>
      <c r="H49" s="169">
        <v>0</v>
      </c>
      <c r="I49" s="167">
        <v>0</v>
      </c>
      <c r="J49" s="167">
        <f>SUM(H49:I49)</f>
        <v>0</v>
      </c>
      <c r="K49" s="168" t="e">
        <f>J49/C49</f>
        <v>#DIV/0!</v>
      </c>
      <c r="L49" s="166">
        <v>0</v>
      </c>
      <c r="M49" s="167">
        <v>0</v>
      </c>
      <c r="N49" s="167">
        <f>SUM(L49:M49)</f>
        <v>0</v>
      </c>
      <c r="O49" s="170" t="e">
        <f>N49/C49</f>
        <v>#DIV/0!</v>
      </c>
      <c r="P49" s="169">
        <v>0</v>
      </c>
      <c r="Q49" s="167">
        <v>0</v>
      </c>
      <c r="R49" s="167">
        <f>SUM(P49:Q49)</f>
        <v>0</v>
      </c>
      <c r="S49" s="168" t="e">
        <f>R49/C49</f>
        <v>#DIV/0!</v>
      </c>
      <c r="T49" s="169">
        <v>0</v>
      </c>
      <c r="U49" s="167">
        <v>0</v>
      </c>
      <c r="V49" s="167">
        <f>SUM(T49:U49)</f>
        <v>0</v>
      </c>
      <c r="W49" s="168" t="e">
        <f>V49/C49</f>
        <v>#DIV/0!</v>
      </c>
      <c r="X49" s="169">
        <v>0</v>
      </c>
      <c r="Y49" s="167">
        <v>0</v>
      </c>
      <c r="Z49" s="167">
        <f>SUM(X49:Y49)</f>
        <v>0</v>
      </c>
      <c r="AA49" s="168" t="e">
        <f>Z49/C49</f>
        <v>#DIV/0!</v>
      </c>
      <c r="AB49" s="169">
        <v>0</v>
      </c>
      <c r="AC49" s="167">
        <v>0</v>
      </c>
      <c r="AD49" s="167">
        <f>SUM(AB49:AC49)</f>
        <v>0</v>
      </c>
      <c r="AE49" s="168" t="e">
        <f>AD49/C49</f>
        <v>#DIV/0!</v>
      </c>
      <c r="AF49" s="169">
        <v>0</v>
      </c>
      <c r="AG49" s="167">
        <v>0</v>
      </c>
      <c r="AH49" s="167">
        <f>SUM(AF49:AG49)</f>
        <v>0</v>
      </c>
      <c r="AI49" s="168" t="e">
        <f>AH49/C49</f>
        <v>#DIV/0!</v>
      </c>
      <c r="AJ49" s="169">
        <v>0</v>
      </c>
      <c r="AK49" s="167">
        <v>0</v>
      </c>
      <c r="AL49" s="167">
        <f>SUM(AJ49:AK49)</f>
        <v>0</v>
      </c>
      <c r="AM49" s="168" t="e">
        <f>AL49/C49</f>
        <v>#DIV/0!</v>
      </c>
      <c r="AN49" s="167">
        <v>0</v>
      </c>
      <c r="AO49" s="167">
        <v>0</v>
      </c>
      <c r="AP49" s="167">
        <f>SUM(AN49:AO49)</f>
        <v>0</v>
      </c>
      <c r="AQ49" s="168" t="e">
        <f>AP49/C49</f>
        <v>#DIV/0!</v>
      </c>
      <c r="AR49" s="82" t="s">
        <v>31</v>
      </c>
      <c r="AS49" s="82"/>
      <c r="AT49" s="82"/>
      <c r="AU49" s="157">
        <v>4</v>
      </c>
      <c r="AV49" s="157">
        <v>0</v>
      </c>
      <c r="AW49" s="158">
        <v>0</v>
      </c>
      <c r="AX49" s="166">
        <v>0</v>
      </c>
      <c r="AY49" s="167">
        <v>0</v>
      </c>
      <c r="AZ49" s="167">
        <f>SUM(AX49:AY49)</f>
        <v>0</v>
      </c>
      <c r="BA49" s="168">
        <v>0</v>
      </c>
      <c r="BB49" s="169">
        <v>0</v>
      </c>
      <c r="BC49" s="167">
        <v>0</v>
      </c>
      <c r="BD49" s="167">
        <f>SUM(BB49:BC49)</f>
        <v>0</v>
      </c>
      <c r="BE49" s="168">
        <v>0</v>
      </c>
      <c r="BF49" s="82" t="s">
        <v>71</v>
      </c>
      <c r="BG49" s="82"/>
      <c r="BH49" s="82"/>
      <c r="BI49" s="157">
        <v>4</v>
      </c>
      <c r="BJ49" s="157">
        <v>0</v>
      </c>
      <c r="BK49" s="158">
        <v>0</v>
      </c>
      <c r="BL49" s="166">
        <v>0</v>
      </c>
      <c r="BM49" s="167">
        <v>0</v>
      </c>
      <c r="BN49" s="167">
        <f>SUM(BL49:BM49)</f>
        <v>0</v>
      </c>
      <c r="BO49" s="168" t="e">
        <f>BN49/BK49</f>
        <v>#DIV/0!</v>
      </c>
      <c r="BP49" s="169">
        <v>0</v>
      </c>
      <c r="BQ49" s="167">
        <v>0</v>
      </c>
      <c r="BR49" s="167">
        <f>SUM(BP49:BQ49)</f>
        <v>0</v>
      </c>
      <c r="BS49" s="168" t="e">
        <f>BR49/BK49</f>
        <v>#DIV/0!</v>
      </c>
      <c r="BT49" s="82" t="s">
        <v>71</v>
      </c>
    </row>
    <row r="50" spans="1:72" ht="26.25" thickBot="1" x14ac:dyDescent="0.3">
      <c r="A50" s="171" t="s">
        <v>24</v>
      </c>
      <c r="B50" s="158">
        <f>SUM(B46:B49)</f>
        <v>9</v>
      </c>
      <c r="C50" s="158">
        <f>SUM(C46:C49)</f>
        <v>0</v>
      </c>
      <c r="D50" s="172">
        <f>SUM(D46:D49)</f>
        <v>0</v>
      </c>
      <c r="E50" s="173">
        <f>SUM(E46:E49)</f>
        <v>0</v>
      </c>
      <c r="F50" s="173">
        <f>SUM(D50:E50)</f>
        <v>0</v>
      </c>
      <c r="G50" s="174">
        <f>F50/B50</f>
        <v>0</v>
      </c>
      <c r="H50" s="175">
        <f>SUM(H46:H49)</f>
        <v>0</v>
      </c>
      <c r="I50" s="173">
        <f>SUM(I46:I49)</f>
        <v>0</v>
      </c>
      <c r="J50" s="173">
        <f>SUM(H50:I50)</f>
        <v>0</v>
      </c>
      <c r="K50" s="174">
        <f>J50/B50</f>
        <v>0</v>
      </c>
      <c r="L50" s="172">
        <f>SUM(L46:L49)</f>
        <v>0</v>
      </c>
      <c r="M50" s="173">
        <f>SUM(M46:M49)</f>
        <v>0</v>
      </c>
      <c r="N50" s="173">
        <f>SUM(L50:M50)</f>
        <v>0</v>
      </c>
      <c r="O50" s="176">
        <f>N50/B50</f>
        <v>0</v>
      </c>
      <c r="P50" s="175">
        <f>SUM(P46:P49)</f>
        <v>0</v>
      </c>
      <c r="Q50" s="173">
        <f>SUM(Q46:Q49)</f>
        <v>0</v>
      </c>
      <c r="R50" s="177">
        <f>SUM(P50:Q50)</f>
        <v>0</v>
      </c>
      <c r="S50" s="178">
        <f>R50/B50</f>
        <v>0</v>
      </c>
      <c r="T50" s="175">
        <f>SUM(T46:T49)</f>
        <v>0</v>
      </c>
      <c r="U50" s="173">
        <f>SUM(U46:U49)</f>
        <v>0</v>
      </c>
      <c r="V50" s="177">
        <f>SUM(T50:U50)</f>
        <v>0</v>
      </c>
      <c r="W50" s="178">
        <f>V50/B50</f>
        <v>0</v>
      </c>
      <c r="X50" s="175">
        <f>SUM(X46:X49)</f>
        <v>0</v>
      </c>
      <c r="Y50" s="173">
        <f>SUM(Y46:Y49)</f>
        <v>0</v>
      </c>
      <c r="Z50" s="177">
        <f>SUM(X50:Y50)</f>
        <v>0</v>
      </c>
      <c r="AA50" s="178">
        <f>Z50/B50</f>
        <v>0</v>
      </c>
      <c r="AB50" s="175">
        <f>SUM(AB46:AB49)</f>
        <v>0</v>
      </c>
      <c r="AC50" s="173">
        <f>SUM(AC46:AC49)</f>
        <v>0</v>
      </c>
      <c r="AD50" s="177">
        <f>SUM(AB50:AC50)</f>
        <v>0</v>
      </c>
      <c r="AE50" s="178">
        <f>AD50/B50</f>
        <v>0</v>
      </c>
      <c r="AF50" s="175">
        <f>SUM(AF46:AF49)</f>
        <v>0</v>
      </c>
      <c r="AG50" s="173">
        <f>SUM(AG46:AG49)</f>
        <v>0</v>
      </c>
      <c r="AH50" s="177">
        <f>SUM(AF50:AG50)</f>
        <v>0</v>
      </c>
      <c r="AI50" s="178">
        <f>AH50/B50</f>
        <v>0</v>
      </c>
      <c r="AJ50" s="179">
        <f>SUM(AJ46:AJ49)</f>
        <v>0</v>
      </c>
      <c r="AK50" s="180">
        <f>SUM(AK46:AK49)</f>
        <v>0</v>
      </c>
      <c r="AL50" s="167">
        <f>SUM(AJ50:AK50)</f>
        <v>0</v>
      </c>
      <c r="AM50" s="168">
        <f>AL50/B50</f>
        <v>0</v>
      </c>
      <c r="AN50" s="175">
        <f>SUM(AN46:AN49)</f>
        <v>0</v>
      </c>
      <c r="AO50" s="173">
        <f>SUM(AO46:AO49)</f>
        <v>0</v>
      </c>
      <c r="AP50" s="173">
        <f>SUM(AN50:AO50)</f>
        <v>0</v>
      </c>
      <c r="AQ50" s="174">
        <f>AP50/B50</f>
        <v>0</v>
      </c>
      <c r="AR50" s="82"/>
      <c r="AS50" s="82"/>
      <c r="AT50" s="82"/>
      <c r="AU50" s="171" t="s">
        <v>24</v>
      </c>
      <c r="AV50" s="158">
        <f>SUM(AV46:AV49)</f>
        <v>0</v>
      </c>
      <c r="AW50" s="158">
        <f>SUM(AW46:AW49)</f>
        <v>3</v>
      </c>
      <c r="AX50" s="172">
        <f>SUM(AX46:AX49)</f>
        <v>0</v>
      </c>
      <c r="AY50" s="173">
        <f>SUM(AY46:AY49)</f>
        <v>0</v>
      </c>
      <c r="AZ50" s="173">
        <f>SUM(AX50:AY50)</f>
        <v>0</v>
      </c>
      <c r="BA50" s="174" t="e">
        <f>AZ50/AV50</f>
        <v>#DIV/0!</v>
      </c>
      <c r="BB50" s="175">
        <f>SUM(BB46:BB49)</f>
        <v>0</v>
      </c>
      <c r="BC50" s="173">
        <f>SUM(BC46:BC49)</f>
        <v>0</v>
      </c>
      <c r="BD50" s="173">
        <f>SUM(BB50:BC50)</f>
        <v>0</v>
      </c>
      <c r="BE50" s="174" t="e">
        <f>BD50/AV50</f>
        <v>#DIV/0!</v>
      </c>
      <c r="BF50" s="82"/>
      <c r="BG50" s="82"/>
      <c r="BH50" s="82"/>
      <c r="BI50" s="171" t="s">
        <v>24</v>
      </c>
      <c r="BJ50" s="158">
        <f>SUM(BJ46:BJ49)</f>
        <v>5</v>
      </c>
      <c r="BK50" s="158">
        <f>SUM(BK46:BK49)</f>
        <v>8</v>
      </c>
      <c r="BL50" s="172">
        <f>SUM(BL46:BL49)</f>
        <v>0</v>
      </c>
      <c r="BM50" s="173">
        <f>SUM(BM46:BM49)</f>
        <v>0</v>
      </c>
      <c r="BN50" s="173">
        <f>SUM(BL50:BM50)</f>
        <v>0</v>
      </c>
      <c r="BO50" s="174">
        <f>BN50/BJ50</f>
        <v>0</v>
      </c>
      <c r="BP50" s="175">
        <f>SUM(BP46:BP49)</f>
        <v>0</v>
      </c>
      <c r="BQ50" s="173">
        <f>SUM(BQ46:BQ49)</f>
        <v>0</v>
      </c>
      <c r="BR50" s="173">
        <f>SUM(BP50:BQ50)</f>
        <v>0</v>
      </c>
      <c r="BS50" s="174">
        <f>BR50/BJ50</f>
        <v>0</v>
      </c>
      <c r="BT50" s="82"/>
    </row>
  </sheetData>
  <mergeCells count="170">
    <mergeCell ref="AJ43:AM43"/>
    <mergeCell ref="AN43:AQ43"/>
    <mergeCell ref="BI44:BK44"/>
    <mergeCell ref="BN44:BO44"/>
    <mergeCell ref="BR44:BS44"/>
    <mergeCell ref="BL43:BO43"/>
    <mergeCell ref="BP43:BS43"/>
    <mergeCell ref="A44:C44"/>
    <mergeCell ref="F44:G44"/>
    <mergeCell ref="J44:K44"/>
    <mergeCell ref="N44:O44"/>
    <mergeCell ref="R44:S44"/>
    <mergeCell ref="V44:W44"/>
    <mergeCell ref="Z44:AA44"/>
    <mergeCell ref="AD44:AE44"/>
    <mergeCell ref="AH44:AI44"/>
    <mergeCell ref="AL44:AM44"/>
    <mergeCell ref="AP44:AQ44"/>
    <mergeCell ref="AU44:AW44"/>
    <mergeCell ref="AZ44:BA44"/>
    <mergeCell ref="BD44:BE44"/>
    <mergeCell ref="AU43:AW43"/>
    <mergeCell ref="AX43:BA43"/>
    <mergeCell ref="BB43:BE43"/>
    <mergeCell ref="BL33:BO33"/>
    <mergeCell ref="BP33:BS33"/>
    <mergeCell ref="BR34:BS34"/>
    <mergeCell ref="AL34:AM34"/>
    <mergeCell ref="AP34:AQ34"/>
    <mergeCell ref="AU34:AW34"/>
    <mergeCell ref="A43:C43"/>
    <mergeCell ref="D43:G43"/>
    <mergeCell ref="H43:K43"/>
    <mergeCell ref="L43:O43"/>
    <mergeCell ref="P43:S43"/>
    <mergeCell ref="BI43:BK43"/>
    <mergeCell ref="V34:W34"/>
    <mergeCell ref="Z34:AA34"/>
    <mergeCell ref="AD34:AE34"/>
    <mergeCell ref="AH34:AI34"/>
    <mergeCell ref="AZ34:BA34"/>
    <mergeCell ref="BD34:BE34"/>
    <mergeCell ref="BI34:BK34"/>
    <mergeCell ref="BN34:BO34"/>
    <mergeCell ref="T43:W43"/>
    <mergeCell ref="X43:AA43"/>
    <mergeCell ref="AB43:AE43"/>
    <mergeCell ref="AF43:AI43"/>
    <mergeCell ref="BI33:BK33"/>
    <mergeCell ref="BL23:BO23"/>
    <mergeCell ref="BP23:BS23"/>
    <mergeCell ref="A24:C24"/>
    <mergeCell ref="F24:G24"/>
    <mergeCell ref="J24:K24"/>
    <mergeCell ref="N24:O24"/>
    <mergeCell ref="R24:S24"/>
    <mergeCell ref="V24:W24"/>
    <mergeCell ref="Z24:AA24"/>
    <mergeCell ref="AD24:AE24"/>
    <mergeCell ref="AH24:AI24"/>
    <mergeCell ref="AL24:AM24"/>
    <mergeCell ref="AP24:AQ24"/>
    <mergeCell ref="AU24:AW24"/>
    <mergeCell ref="AZ24:BA24"/>
    <mergeCell ref="BD24:BE24"/>
    <mergeCell ref="AN23:AQ23"/>
    <mergeCell ref="BI24:BK24"/>
    <mergeCell ref="BN24:BO24"/>
    <mergeCell ref="BR24:BS24"/>
    <mergeCell ref="A33:C33"/>
    <mergeCell ref="D33:G33"/>
    <mergeCell ref="H33:K33"/>
    <mergeCell ref="A34:C34"/>
    <mergeCell ref="F34:G34"/>
    <mergeCell ref="J34:K34"/>
    <mergeCell ref="N34:O34"/>
    <mergeCell ref="R34:S34"/>
    <mergeCell ref="BB33:BE33"/>
    <mergeCell ref="L33:O33"/>
    <mergeCell ref="P33:S33"/>
    <mergeCell ref="T33:W33"/>
    <mergeCell ref="X33:AA33"/>
    <mergeCell ref="AB33:AE33"/>
    <mergeCell ref="AF33:AI33"/>
    <mergeCell ref="AJ33:AM33"/>
    <mergeCell ref="AN33:AQ33"/>
    <mergeCell ref="AU33:AW33"/>
    <mergeCell ref="AX33:BA33"/>
    <mergeCell ref="BI23:BK23"/>
    <mergeCell ref="T23:W23"/>
    <mergeCell ref="X23:AA23"/>
    <mergeCell ref="AB23:AE23"/>
    <mergeCell ref="AF23:AI23"/>
    <mergeCell ref="AJ23:AM23"/>
    <mergeCell ref="A23:C23"/>
    <mergeCell ref="D23:G23"/>
    <mergeCell ref="H23:K23"/>
    <mergeCell ref="L23:O23"/>
    <mergeCell ref="P23:S23"/>
    <mergeCell ref="AU23:AW23"/>
    <mergeCell ref="AX23:BA23"/>
    <mergeCell ref="BB23:BE23"/>
    <mergeCell ref="BP3:BS3"/>
    <mergeCell ref="A4:C4"/>
    <mergeCell ref="F4:G4"/>
    <mergeCell ref="J4:K4"/>
    <mergeCell ref="N4:O4"/>
    <mergeCell ref="R4:S4"/>
    <mergeCell ref="AU3:AW3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BR4:BS4"/>
    <mergeCell ref="V4:W4"/>
    <mergeCell ref="Z4:AA4"/>
    <mergeCell ref="AD4:AE4"/>
    <mergeCell ref="AH4:AI4"/>
    <mergeCell ref="AL4:AM4"/>
    <mergeCell ref="AP4:AQ4"/>
    <mergeCell ref="AN3:AQ3"/>
    <mergeCell ref="AX3:BA3"/>
    <mergeCell ref="BB3:BE3"/>
    <mergeCell ref="BI3:BK3"/>
    <mergeCell ref="BL3:BO3"/>
    <mergeCell ref="A14:C14"/>
    <mergeCell ref="F14:G14"/>
    <mergeCell ref="J14:K14"/>
    <mergeCell ref="N14:O14"/>
    <mergeCell ref="R14:S14"/>
    <mergeCell ref="BI14:BK14"/>
    <mergeCell ref="BN14:BO14"/>
    <mergeCell ref="A13:C13"/>
    <mergeCell ref="D13:G13"/>
    <mergeCell ref="H13:K13"/>
    <mergeCell ref="L13:O13"/>
    <mergeCell ref="P13:S13"/>
    <mergeCell ref="V14:W14"/>
    <mergeCell ref="Z14:AA14"/>
    <mergeCell ref="AU4:AW4"/>
    <mergeCell ref="AZ4:BA4"/>
    <mergeCell ref="BD4:BE4"/>
    <mergeCell ref="BI4:BK4"/>
    <mergeCell ref="BN4:BO4"/>
    <mergeCell ref="BR14:BS14"/>
    <mergeCell ref="BL13:BO13"/>
    <mergeCell ref="BP13:BS13"/>
    <mergeCell ref="BI13:BK13"/>
    <mergeCell ref="T13:W13"/>
    <mergeCell ref="X13:AA13"/>
    <mergeCell ref="AB13:AE13"/>
    <mergeCell ref="AF13:AI13"/>
    <mergeCell ref="AJ13:AM13"/>
    <mergeCell ref="AP14:AQ14"/>
    <mergeCell ref="AU14:AW14"/>
    <mergeCell ref="AZ14:BA14"/>
    <mergeCell ref="BD14:BE14"/>
    <mergeCell ref="AN13:AQ13"/>
    <mergeCell ref="AU13:AW13"/>
    <mergeCell ref="AX13:BA13"/>
    <mergeCell ref="BB13:BE13"/>
    <mergeCell ref="AD14:AE14"/>
    <mergeCell ref="AH14:AI14"/>
    <mergeCell ref="AL14:AM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8"/>
  <sheetViews>
    <sheetView tabSelected="1" topLeftCell="AJ8" workbookViewId="0">
      <selection activeCell="R30" sqref="R30"/>
    </sheetView>
  </sheetViews>
  <sheetFormatPr defaultRowHeight="15" x14ac:dyDescent="0.25"/>
  <cols>
    <col min="1" max="1" width="20.5703125" customWidth="1"/>
    <col min="2" max="2" width="5.140625" customWidth="1"/>
    <col min="3" max="3" width="4.5703125" customWidth="1"/>
    <col min="4" max="4" width="5.85546875" customWidth="1"/>
    <col min="5" max="5" width="4.5703125" customWidth="1"/>
    <col min="6" max="6" width="5.140625" customWidth="1"/>
    <col min="7" max="7" width="6.140625" customWidth="1"/>
    <col min="8" max="8" width="4.7109375" customWidth="1"/>
    <col min="9" max="9" width="5" customWidth="1"/>
    <col min="10" max="10" width="5.42578125" customWidth="1"/>
    <col min="11" max="11" width="5.7109375" customWidth="1"/>
    <col min="12" max="12" width="5.5703125" customWidth="1"/>
    <col min="13" max="13" width="6.5703125" customWidth="1"/>
    <col min="14" max="14" width="23.28515625" customWidth="1"/>
    <col min="15" max="15" width="5.28515625" customWidth="1"/>
    <col min="16" max="16" width="5.140625" customWidth="1"/>
    <col min="17" max="17" width="5.85546875" customWidth="1"/>
    <col min="18" max="18" width="4.85546875" customWidth="1"/>
    <col min="19" max="19" width="5" customWidth="1"/>
    <col min="20" max="20" width="7.140625" customWidth="1"/>
    <col min="21" max="21" width="4.85546875" customWidth="1"/>
    <col min="22" max="22" width="5.140625" customWidth="1"/>
    <col min="23" max="23" width="6" customWidth="1"/>
    <col min="24" max="24" width="4.85546875" customWidth="1"/>
    <col min="25" max="25" width="4.5703125" customWidth="1"/>
    <col min="26" max="26" width="6.28515625" customWidth="1"/>
    <col min="27" max="27" width="20.28515625" customWidth="1"/>
    <col min="28" max="31" width="5.7109375" customWidth="1"/>
    <col min="32" max="32" width="7" customWidth="1"/>
    <col min="33" max="33" width="6.85546875" customWidth="1"/>
    <col min="34" max="39" width="5.7109375" customWidth="1"/>
    <col min="40" max="40" width="18.28515625" customWidth="1"/>
    <col min="41" max="52" width="5.7109375" customWidth="1"/>
    <col min="53" max="53" width="19.42578125" customWidth="1"/>
    <col min="54" max="65" width="5.7109375" customWidth="1"/>
  </cols>
  <sheetData>
    <row r="1" spans="1:65" ht="15.75" thickBot="1" x14ac:dyDescent="0.3">
      <c r="A1" s="305" t="s">
        <v>106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  <c r="N1" s="305" t="s">
        <v>107</v>
      </c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7"/>
      <c r="AA1" s="305" t="s">
        <v>108</v>
      </c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7"/>
      <c r="AN1" s="305" t="s">
        <v>109</v>
      </c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6"/>
      <c r="AZ1" s="307"/>
      <c r="BA1" s="305" t="s">
        <v>103</v>
      </c>
      <c r="BB1" s="306"/>
      <c r="BC1" s="306"/>
      <c r="BD1" s="306"/>
      <c r="BE1" s="306"/>
      <c r="BF1" s="306"/>
      <c r="BG1" s="306"/>
      <c r="BH1" s="306"/>
      <c r="BI1" s="306"/>
      <c r="BJ1" s="306"/>
      <c r="BK1" s="306"/>
      <c r="BL1" s="306"/>
      <c r="BM1" s="307"/>
    </row>
    <row r="2" spans="1:65" ht="15.75" thickBot="1" x14ac:dyDescent="0.3">
      <c r="A2" s="192"/>
      <c r="B2" s="308" t="s">
        <v>72</v>
      </c>
      <c r="C2" s="309"/>
      <c r="D2" s="310"/>
      <c r="E2" s="308" t="s">
        <v>73</v>
      </c>
      <c r="F2" s="309"/>
      <c r="G2" s="310"/>
      <c r="H2" s="308" t="s">
        <v>74</v>
      </c>
      <c r="I2" s="309"/>
      <c r="J2" s="310"/>
      <c r="K2" s="308" t="s">
        <v>75</v>
      </c>
      <c r="L2" s="309"/>
      <c r="M2" s="310"/>
      <c r="N2" s="192"/>
      <c r="O2" s="308" t="s">
        <v>72</v>
      </c>
      <c r="P2" s="309"/>
      <c r="Q2" s="310"/>
      <c r="R2" s="308" t="s">
        <v>73</v>
      </c>
      <c r="S2" s="309"/>
      <c r="T2" s="310"/>
      <c r="U2" s="308" t="s">
        <v>74</v>
      </c>
      <c r="V2" s="309"/>
      <c r="W2" s="310"/>
      <c r="X2" s="308" t="s">
        <v>75</v>
      </c>
      <c r="Y2" s="309"/>
      <c r="Z2" s="310"/>
      <c r="AA2" s="192"/>
      <c r="AB2" s="308" t="s">
        <v>72</v>
      </c>
      <c r="AC2" s="309"/>
      <c r="AD2" s="310"/>
      <c r="AE2" s="308" t="s">
        <v>73</v>
      </c>
      <c r="AF2" s="309"/>
      <c r="AG2" s="310"/>
      <c r="AH2" s="308" t="s">
        <v>74</v>
      </c>
      <c r="AI2" s="309"/>
      <c r="AJ2" s="310"/>
      <c r="AK2" s="308" t="s">
        <v>75</v>
      </c>
      <c r="AL2" s="309"/>
      <c r="AM2" s="310"/>
      <c r="AN2" s="192"/>
      <c r="AO2" s="308" t="s">
        <v>72</v>
      </c>
      <c r="AP2" s="309"/>
      <c r="AQ2" s="310"/>
      <c r="AR2" s="308" t="s">
        <v>73</v>
      </c>
      <c r="AS2" s="309"/>
      <c r="AT2" s="310"/>
      <c r="AU2" s="308" t="s">
        <v>74</v>
      </c>
      <c r="AV2" s="309"/>
      <c r="AW2" s="310"/>
      <c r="AX2" s="308" t="s">
        <v>75</v>
      </c>
      <c r="AY2" s="309"/>
      <c r="AZ2" s="310"/>
      <c r="BA2" s="192"/>
      <c r="BB2" s="308" t="s">
        <v>72</v>
      </c>
      <c r="BC2" s="309"/>
      <c r="BD2" s="310"/>
      <c r="BE2" s="308" t="s">
        <v>73</v>
      </c>
      <c r="BF2" s="309"/>
      <c r="BG2" s="310"/>
      <c r="BH2" s="308" t="s">
        <v>74</v>
      </c>
      <c r="BI2" s="309"/>
      <c r="BJ2" s="310"/>
      <c r="BK2" s="308" t="s">
        <v>75</v>
      </c>
      <c r="BL2" s="309"/>
      <c r="BM2" s="310"/>
    </row>
    <row r="3" spans="1:65" x14ac:dyDescent="0.25">
      <c r="A3" s="193" t="s">
        <v>94</v>
      </c>
      <c r="B3" s="194">
        <f>начальнаяшкола!B10</f>
        <v>3</v>
      </c>
      <c r="C3" s="195">
        <f>начальнаяшкола!F10</f>
        <v>2</v>
      </c>
      <c r="D3" s="196">
        <f>C3/B3</f>
        <v>0.66666666666666663</v>
      </c>
      <c r="E3" s="197">
        <f>филология!D11</f>
        <v>16</v>
      </c>
      <c r="F3" s="198">
        <f>филология!M11</f>
        <v>6</v>
      </c>
      <c r="G3" s="196">
        <f>F3/E3</f>
        <v>0.375</v>
      </c>
      <c r="H3" s="197">
        <f>филология!D14</f>
        <v>0</v>
      </c>
      <c r="I3" s="198">
        <f>филология!M14</f>
        <v>0</v>
      </c>
      <c r="J3" s="196" t="e">
        <f>I3/H3</f>
        <v>#DIV/0!</v>
      </c>
      <c r="K3" s="199">
        <f>B3+E3+H3</f>
        <v>19</v>
      </c>
      <c r="L3" s="200">
        <f t="shared" ref="K3:L12" si="0">C3+F3+I3</f>
        <v>8</v>
      </c>
      <c r="M3" s="196">
        <f t="shared" ref="M3:M12" si="1">L3/K3</f>
        <v>0.42105263157894735</v>
      </c>
      <c r="N3" s="193" t="s">
        <v>94</v>
      </c>
      <c r="O3" s="194">
        <f>начальнаяшкола!B20</f>
        <v>11</v>
      </c>
      <c r="P3" s="195">
        <f>начальнаяшкола!F20</f>
        <v>0</v>
      </c>
      <c r="Q3" s="196">
        <f>P3/O3</f>
        <v>0</v>
      </c>
      <c r="R3" s="197">
        <f>филология!T11</f>
        <v>16</v>
      </c>
      <c r="S3" s="198">
        <f>филология!AC11</f>
        <v>0</v>
      </c>
      <c r="T3" s="196">
        <f>S3/R3</f>
        <v>0</v>
      </c>
      <c r="U3" s="197">
        <f>филология!T14</f>
        <v>0</v>
      </c>
      <c r="V3" s="198">
        <f>филология!AC14</f>
        <v>0</v>
      </c>
      <c r="W3" s="196" t="e">
        <f>V3/U3</f>
        <v>#DIV/0!</v>
      </c>
      <c r="X3" s="199">
        <f>O3+R3+U3</f>
        <v>27</v>
      </c>
      <c r="Y3" s="200">
        <f t="shared" ref="Y3:Y12" si="2">P3+S3+V3</f>
        <v>0</v>
      </c>
      <c r="Z3" s="196">
        <f t="shared" ref="Z3:Z12" si="3">Y3/X3</f>
        <v>0</v>
      </c>
      <c r="AA3" s="193" t="s">
        <v>94</v>
      </c>
      <c r="AB3" s="194">
        <f>начальнаяшкола!B30</f>
        <v>9</v>
      </c>
      <c r="AC3" s="195">
        <f>начальнаяшкола!F30</f>
        <v>0</v>
      </c>
      <c r="AD3" s="204">
        <f t="shared" ref="AD3:AD4" si="4">AC3/AB3</f>
        <v>0</v>
      </c>
      <c r="AE3" s="197">
        <f>филология!AJ11</f>
        <v>16</v>
      </c>
      <c r="AF3" s="198">
        <f>филология!AS11</f>
        <v>0</v>
      </c>
      <c r="AG3" s="196">
        <f>AF3/AE3</f>
        <v>0</v>
      </c>
      <c r="AH3" s="199">
        <f>филология!AJ14</f>
        <v>0</v>
      </c>
      <c r="AI3" s="198">
        <f>филология!AS14</f>
        <v>0</v>
      </c>
      <c r="AJ3" s="196" t="e">
        <f>AI3/AH3</f>
        <v>#DIV/0!</v>
      </c>
      <c r="AK3" s="199">
        <f>AB3+AE3+AH3</f>
        <v>25</v>
      </c>
      <c r="AL3" s="200">
        <f t="shared" ref="AL3:AL12" si="5">AC3+AF3+AI3</f>
        <v>0</v>
      </c>
      <c r="AM3" s="196">
        <f t="shared" ref="AM3:AM12" si="6">AL3/AK3</f>
        <v>0</v>
      </c>
      <c r="AN3" s="193" t="s">
        <v>94</v>
      </c>
      <c r="AO3" s="194">
        <f>начальнаяшкола!B40</f>
        <v>9</v>
      </c>
      <c r="AP3" s="195">
        <f>начальнаяшкола!F40</f>
        <v>3</v>
      </c>
      <c r="AQ3" s="196">
        <f>AP3/AO3</f>
        <v>0.33333333333333331</v>
      </c>
      <c r="AR3" s="197">
        <f>филология!AZ11</f>
        <v>16</v>
      </c>
      <c r="AS3" s="205">
        <f>филология!BI11</f>
        <v>0</v>
      </c>
      <c r="AT3" s="196">
        <f>AS3/AR3</f>
        <v>0</v>
      </c>
      <c r="AU3" s="197">
        <f>филология!BC14</f>
        <v>0</v>
      </c>
      <c r="AV3" s="270">
        <f>филология!BI14</f>
        <v>0</v>
      </c>
      <c r="AW3" s="196" t="e">
        <f>AV3/AU3</f>
        <v>#DIV/0!</v>
      </c>
      <c r="AX3" s="199">
        <f>AO3+AR3+AU3</f>
        <v>25</v>
      </c>
      <c r="AY3" s="200">
        <f t="shared" ref="AY3:AY12" si="7">AP3+AS3+AV3</f>
        <v>3</v>
      </c>
      <c r="AZ3" s="196">
        <f t="shared" ref="AZ3:AZ12" si="8">AY3/AX3</f>
        <v>0.12</v>
      </c>
      <c r="BA3" s="193" t="s">
        <v>94</v>
      </c>
      <c r="BB3" s="194">
        <f>начальнаяшкола!B50</f>
        <v>9</v>
      </c>
      <c r="BC3" s="195">
        <f>начальнаяшкола!F50</f>
        <v>0</v>
      </c>
      <c r="BD3" s="196">
        <f>BC3/BB3</f>
        <v>0</v>
      </c>
      <c r="BE3" s="197">
        <f>филология!BP11</f>
        <v>16</v>
      </c>
      <c r="BF3" s="198">
        <f>филология!BY11</f>
        <v>0</v>
      </c>
      <c r="BG3" s="196">
        <f>BF3/BE3</f>
        <v>0</v>
      </c>
      <c r="BH3" s="197">
        <f>филология!BP14</f>
        <v>0</v>
      </c>
      <c r="BI3" s="198">
        <f>филология!BY14</f>
        <v>0</v>
      </c>
      <c r="BJ3" s="196" t="e">
        <f>BI3/BH3</f>
        <v>#DIV/0!</v>
      </c>
      <c r="BK3" s="199">
        <f>BB3+BE3+BH3</f>
        <v>25</v>
      </c>
      <c r="BL3" s="200">
        <f t="shared" ref="BL3:BL12" si="9">BC3+BF3+BI3</f>
        <v>0</v>
      </c>
      <c r="BM3" s="196">
        <f t="shared" ref="BM3:BM12" si="10">BL3/BK3</f>
        <v>0</v>
      </c>
    </row>
    <row r="4" spans="1:65" ht="15.75" thickBot="1" x14ac:dyDescent="0.3">
      <c r="A4" s="201" t="s">
        <v>95</v>
      </c>
      <c r="B4" s="202">
        <f>начальнаяшкола!AV10</f>
        <v>0</v>
      </c>
      <c r="C4" s="203">
        <f>начальнаяшкола!AZ10</f>
        <v>0</v>
      </c>
      <c r="D4" s="204" t="e">
        <f>C4/B4</f>
        <v>#DIV/0!</v>
      </c>
      <c r="E4" s="205">
        <f>филология!D38</f>
        <v>5</v>
      </c>
      <c r="F4" s="206">
        <f>филология!M38</f>
        <v>1</v>
      </c>
      <c r="G4" s="204">
        <f>F4/E4</f>
        <v>0.2</v>
      </c>
      <c r="H4" s="205"/>
      <c r="I4" s="206"/>
      <c r="J4" s="204"/>
      <c r="K4" s="205">
        <f t="shared" si="0"/>
        <v>5</v>
      </c>
      <c r="L4" s="206">
        <f t="shared" si="0"/>
        <v>1</v>
      </c>
      <c r="M4" s="204">
        <f t="shared" si="1"/>
        <v>0.2</v>
      </c>
      <c r="N4" s="201" t="s">
        <v>95</v>
      </c>
      <c r="O4" s="202">
        <f>начальнаяшкола!AV20</f>
        <v>0</v>
      </c>
      <c r="P4" s="203">
        <f>начальнаяшкола!AZ20</f>
        <v>0</v>
      </c>
      <c r="Q4" s="204" t="e">
        <f>P4/O4</f>
        <v>#DIV/0!</v>
      </c>
      <c r="R4" s="205">
        <f>филология!T38</f>
        <v>5</v>
      </c>
      <c r="S4" s="206">
        <f>филология!AC38</f>
        <v>0</v>
      </c>
      <c r="T4" s="204">
        <f>S4/R4</f>
        <v>0</v>
      </c>
      <c r="U4" s="205"/>
      <c r="V4" s="206"/>
      <c r="W4" s="204"/>
      <c r="X4" s="205">
        <f t="shared" ref="X4:X12" si="11">O4+R4+U4</f>
        <v>5</v>
      </c>
      <c r="Y4" s="206">
        <f t="shared" si="2"/>
        <v>0</v>
      </c>
      <c r="Z4" s="204">
        <f t="shared" si="3"/>
        <v>0</v>
      </c>
      <c r="AA4" s="201" t="s">
        <v>95</v>
      </c>
      <c r="AB4" s="202">
        <f>начальнаяшкола!AV30</f>
        <v>0</v>
      </c>
      <c r="AC4" s="203">
        <f>начальнаяшкола!AZ30</f>
        <v>0</v>
      </c>
      <c r="AD4" s="204" t="e">
        <f t="shared" si="4"/>
        <v>#DIV/0!</v>
      </c>
      <c r="AE4" s="205">
        <f>филология!AJ38</f>
        <v>5</v>
      </c>
      <c r="AF4" s="206">
        <f>филология!AS38</f>
        <v>0</v>
      </c>
      <c r="AG4" s="204">
        <f>AF4/AE4</f>
        <v>0</v>
      </c>
      <c r="AH4" s="205"/>
      <c r="AI4" s="206"/>
      <c r="AJ4" s="204"/>
      <c r="AK4" s="205">
        <f>AB4+AE4+AH4</f>
        <v>5</v>
      </c>
      <c r="AL4" s="206">
        <f t="shared" si="5"/>
        <v>0</v>
      </c>
      <c r="AM4" s="204">
        <f t="shared" si="6"/>
        <v>0</v>
      </c>
      <c r="AN4" s="201" t="s">
        <v>95</v>
      </c>
      <c r="AO4" s="202">
        <f>начальнаяшкола!AV40</f>
        <v>0</v>
      </c>
      <c r="AP4" s="203">
        <f>начальнаяшкола!AZ40</f>
        <v>0</v>
      </c>
      <c r="AQ4" s="204" t="e">
        <f>AP4/AO4</f>
        <v>#DIV/0!</v>
      </c>
      <c r="AR4" s="205">
        <f>филология!AZ38</f>
        <v>5</v>
      </c>
      <c r="AS4" s="205">
        <f>филология!BI38</f>
        <v>0</v>
      </c>
      <c r="AT4" s="204">
        <f>AS4/AR4</f>
        <v>0</v>
      </c>
      <c r="AU4" s="205"/>
      <c r="AV4" s="206"/>
      <c r="AW4" s="204"/>
      <c r="AX4" s="205">
        <f t="shared" ref="AX4:AX12" si="12">AO4+AR4+AU4</f>
        <v>5</v>
      </c>
      <c r="AY4" s="206">
        <f t="shared" si="7"/>
        <v>0</v>
      </c>
      <c r="AZ4" s="204">
        <f t="shared" si="8"/>
        <v>0</v>
      </c>
      <c r="BA4" s="201" t="s">
        <v>95</v>
      </c>
      <c r="BB4" s="202">
        <f>начальнаяшкола!AV50</f>
        <v>0</v>
      </c>
      <c r="BC4" s="203">
        <f>начальнаяшкола!AZ50</f>
        <v>0</v>
      </c>
      <c r="BD4" s="204" t="e">
        <f>BC4/BB4</f>
        <v>#DIV/0!</v>
      </c>
      <c r="BE4" s="205">
        <f>филология!BP38</f>
        <v>5</v>
      </c>
      <c r="BF4" s="206">
        <f>филология!BY38</f>
        <v>0</v>
      </c>
      <c r="BG4" s="204">
        <f>BF4/BE4</f>
        <v>0</v>
      </c>
      <c r="BH4" s="205"/>
      <c r="BI4" s="206"/>
      <c r="BJ4" s="204"/>
      <c r="BK4" s="205">
        <f t="shared" ref="BK4:BK12" si="13">BB4+BE4+BH4</f>
        <v>5</v>
      </c>
      <c r="BL4" s="206">
        <f t="shared" si="9"/>
        <v>0</v>
      </c>
      <c r="BM4" s="204">
        <f t="shared" si="10"/>
        <v>0</v>
      </c>
    </row>
    <row r="5" spans="1:65" ht="15.75" thickBot="1" x14ac:dyDescent="0.3">
      <c r="A5" s="201" t="s">
        <v>76</v>
      </c>
      <c r="B5" s="202">
        <f>начальнаяшкола!B10</f>
        <v>3</v>
      </c>
      <c r="C5" s="203">
        <f>начальнаяшкола!J10</f>
        <v>2</v>
      </c>
      <c r="D5" s="204">
        <f>C5/B5</f>
        <v>0.66666666666666663</v>
      </c>
      <c r="E5" s="205">
        <f>филология!D25</f>
        <v>16</v>
      </c>
      <c r="F5" s="206">
        <f>филология!M25</f>
        <v>11</v>
      </c>
      <c r="G5" s="204">
        <f t="shared" ref="G5:G10" si="14">F5/E5</f>
        <v>0.6875</v>
      </c>
      <c r="H5" s="205">
        <f>филология!D28</f>
        <v>0</v>
      </c>
      <c r="I5" s="206">
        <f>филология!M28</f>
        <v>0</v>
      </c>
      <c r="J5" s="204" t="e">
        <f>I5/H5</f>
        <v>#DIV/0!</v>
      </c>
      <c r="K5" s="205">
        <f t="shared" si="0"/>
        <v>19</v>
      </c>
      <c r="L5" s="206">
        <f t="shared" si="0"/>
        <v>13</v>
      </c>
      <c r="M5" s="204">
        <f t="shared" si="1"/>
        <v>0.68421052631578949</v>
      </c>
      <c r="N5" s="201" t="s">
        <v>76</v>
      </c>
      <c r="O5" s="202">
        <f>начальнаяшкола!B20</f>
        <v>11</v>
      </c>
      <c r="P5" s="203">
        <f>начальнаяшкола!J20</f>
        <v>0</v>
      </c>
      <c r="Q5" s="204">
        <f>P5/O5</f>
        <v>0</v>
      </c>
      <c r="R5" s="205">
        <f>филология!T25</f>
        <v>16</v>
      </c>
      <c r="S5" s="206">
        <f>филология!AC25</f>
        <v>0</v>
      </c>
      <c r="T5" s="204">
        <f t="shared" ref="T5:T10" si="15">S5/R5</f>
        <v>0</v>
      </c>
      <c r="U5" s="205">
        <f>филология!T28</f>
        <v>0</v>
      </c>
      <c r="V5" s="206">
        <f>филология!AC28</f>
        <v>0</v>
      </c>
      <c r="W5" s="204" t="e">
        <f>V5/U5</f>
        <v>#DIV/0!</v>
      </c>
      <c r="X5" s="205">
        <f t="shared" si="11"/>
        <v>27</v>
      </c>
      <c r="Y5" s="206">
        <f t="shared" si="2"/>
        <v>0</v>
      </c>
      <c r="Z5" s="204">
        <f t="shared" si="3"/>
        <v>0</v>
      </c>
      <c r="AA5" s="201" t="s">
        <v>76</v>
      </c>
      <c r="AB5" s="194">
        <f>начальнаяшкола!B30</f>
        <v>9</v>
      </c>
      <c r="AC5" s="203">
        <f>начальнаяшкола!J30</f>
        <v>0</v>
      </c>
      <c r="AD5" s="204">
        <f>AC5/AB5</f>
        <v>0</v>
      </c>
      <c r="AE5" s="205">
        <f>филология!AJ25</f>
        <v>16</v>
      </c>
      <c r="AF5" s="206">
        <f>филология!AS25</f>
        <v>0</v>
      </c>
      <c r="AG5" s="204">
        <f t="shared" ref="AG5:AG10" si="16">AF5/AE5</f>
        <v>0</v>
      </c>
      <c r="AH5" s="205">
        <f>филология!AJ28</f>
        <v>0</v>
      </c>
      <c r="AI5" s="206">
        <f>филология!AS28</f>
        <v>0</v>
      </c>
      <c r="AJ5" s="204" t="e">
        <f>AI5/AH5</f>
        <v>#DIV/0!</v>
      </c>
      <c r="AK5" s="205">
        <f t="shared" ref="AK5:AK12" si="17">AB5+AE5+AH5</f>
        <v>25</v>
      </c>
      <c r="AL5" s="206">
        <f t="shared" si="5"/>
        <v>0</v>
      </c>
      <c r="AM5" s="204">
        <f t="shared" si="6"/>
        <v>0</v>
      </c>
      <c r="AN5" s="201" t="s">
        <v>76</v>
      </c>
      <c r="AO5" s="202">
        <f>начальнаяшкола!B40</f>
        <v>9</v>
      </c>
      <c r="AP5" s="203">
        <f>начальнаяшкола!J40</f>
        <v>0</v>
      </c>
      <c r="AQ5" s="204">
        <f>AP5/AO5</f>
        <v>0</v>
      </c>
      <c r="AR5" s="205">
        <f>филология!AZ25</f>
        <v>16</v>
      </c>
      <c r="AS5" s="206">
        <f>филология!BI25</f>
        <v>0</v>
      </c>
      <c r="AT5" s="204">
        <f>AS5/AR5</f>
        <v>0</v>
      </c>
      <c r="AU5" s="205">
        <f>филология!AZ28</f>
        <v>0</v>
      </c>
      <c r="AV5" s="271">
        <f>филология!BI28</f>
        <v>0</v>
      </c>
      <c r="AW5" s="204" t="e">
        <f>AV5/AU5</f>
        <v>#DIV/0!</v>
      </c>
      <c r="AX5" s="205">
        <f>AO5+AR5+AU5</f>
        <v>25</v>
      </c>
      <c r="AY5" s="206">
        <f t="shared" si="7"/>
        <v>0</v>
      </c>
      <c r="AZ5" s="204">
        <f t="shared" si="8"/>
        <v>0</v>
      </c>
      <c r="BA5" s="201" t="s">
        <v>76</v>
      </c>
      <c r="BB5" s="202">
        <f>начальнаяшкола!B50</f>
        <v>9</v>
      </c>
      <c r="BC5" s="203">
        <f>начальнаяшкола!J50</f>
        <v>0</v>
      </c>
      <c r="BD5" s="204">
        <f>BC5/BB5</f>
        <v>0</v>
      </c>
      <c r="BE5" s="205">
        <f>филология!BP25</f>
        <v>16</v>
      </c>
      <c r="BF5" s="206">
        <f>филология!BY25</f>
        <v>0</v>
      </c>
      <c r="BG5" s="204">
        <f t="shared" ref="BG5:BG10" si="18">BF5/BE5</f>
        <v>0</v>
      </c>
      <c r="BH5" s="205">
        <f>филология!BP28</f>
        <v>0</v>
      </c>
      <c r="BI5" s="206">
        <f>филология!BY28</f>
        <v>0</v>
      </c>
      <c r="BJ5" s="204" t="e">
        <f>BI5/BH5</f>
        <v>#DIV/0!</v>
      </c>
      <c r="BK5" s="205">
        <f t="shared" si="13"/>
        <v>25</v>
      </c>
      <c r="BL5" s="206">
        <f t="shared" si="9"/>
        <v>0</v>
      </c>
      <c r="BM5" s="204">
        <f t="shared" si="10"/>
        <v>0</v>
      </c>
    </row>
    <row r="6" spans="1:65" x14ac:dyDescent="0.25">
      <c r="A6" s="201" t="s">
        <v>77</v>
      </c>
      <c r="B6" s="202">
        <f>начальнаяшкола!B10</f>
        <v>3</v>
      </c>
      <c r="C6" s="203">
        <f>начальнаяшкола!R10</f>
        <v>2</v>
      </c>
      <c r="D6" s="204">
        <f>C6/B6</f>
        <v>0.66666666666666663</v>
      </c>
      <c r="E6" s="205">
        <f>математика!D8</f>
        <v>6</v>
      </c>
      <c r="F6" s="206">
        <f>математика!M8</f>
        <v>4</v>
      </c>
      <c r="G6" s="204">
        <f t="shared" si="14"/>
        <v>0.66666666666666663</v>
      </c>
      <c r="H6" s="205"/>
      <c r="I6" s="206"/>
      <c r="J6" s="204"/>
      <c r="K6" s="205">
        <f t="shared" si="0"/>
        <v>9</v>
      </c>
      <c r="L6" s="206">
        <f t="shared" si="0"/>
        <v>6</v>
      </c>
      <c r="M6" s="204">
        <f t="shared" si="1"/>
        <v>0.66666666666666663</v>
      </c>
      <c r="N6" s="201" t="s">
        <v>77</v>
      </c>
      <c r="O6" s="202">
        <f>начальнаяшкола!B20</f>
        <v>11</v>
      </c>
      <c r="P6" s="203">
        <f>начальнаяшкола!R20</f>
        <v>0</v>
      </c>
      <c r="Q6" s="204">
        <f>P6/O6</f>
        <v>0</v>
      </c>
      <c r="R6" s="205">
        <f>математика!T8</f>
        <v>6</v>
      </c>
      <c r="S6" s="206">
        <f>математика!AC8</f>
        <v>0</v>
      </c>
      <c r="T6" s="204">
        <f t="shared" si="15"/>
        <v>0</v>
      </c>
      <c r="U6" s="205"/>
      <c r="V6" s="206"/>
      <c r="W6" s="204"/>
      <c r="X6" s="205">
        <f t="shared" si="11"/>
        <v>17</v>
      </c>
      <c r="Y6" s="206">
        <f t="shared" si="2"/>
        <v>0</v>
      </c>
      <c r="Z6" s="204">
        <f t="shared" si="3"/>
        <v>0</v>
      </c>
      <c r="AA6" s="201" t="s">
        <v>77</v>
      </c>
      <c r="AB6" s="194">
        <f>начальнаяшкола!B30</f>
        <v>9</v>
      </c>
      <c r="AC6" s="203">
        <f>начальнаяшкола!R30</f>
        <v>0</v>
      </c>
      <c r="AD6" s="204">
        <f>AC6/AB6</f>
        <v>0</v>
      </c>
      <c r="AE6" s="205">
        <f>математика!AJ8</f>
        <v>6</v>
      </c>
      <c r="AF6" s="206">
        <f>математика!AS8</f>
        <v>0</v>
      </c>
      <c r="AG6" s="204">
        <f t="shared" si="16"/>
        <v>0</v>
      </c>
      <c r="AH6" s="205"/>
      <c r="AI6" s="206"/>
      <c r="AJ6" s="204"/>
      <c r="AK6" s="205">
        <f t="shared" si="17"/>
        <v>15</v>
      </c>
      <c r="AL6" s="206">
        <f t="shared" si="5"/>
        <v>0</v>
      </c>
      <c r="AM6" s="204">
        <f t="shared" si="6"/>
        <v>0</v>
      </c>
      <c r="AN6" s="201" t="s">
        <v>77</v>
      </c>
      <c r="AO6" s="202">
        <f>начальнаяшкола!B40</f>
        <v>9</v>
      </c>
      <c r="AP6" s="203">
        <f>начальнаяшкола!R40</f>
        <v>0</v>
      </c>
      <c r="AQ6" s="204">
        <f>AP6/AO6</f>
        <v>0</v>
      </c>
      <c r="AR6" s="205">
        <f>математика!AZ8</f>
        <v>6</v>
      </c>
      <c r="AS6" s="206">
        <f>математика!BC8</f>
        <v>0</v>
      </c>
      <c r="AT6" s="204">
        <f t="shared" ref="AT6:AT10" si="19">AS6/AR6</f>
        <v>0</v>
      </c>
      <c r="AU6" s="205"/>
      <c r="AV6" s="206"/>
      <c r="AW6" s="204"/>
      <c r="AX6" s="205">
        <f t="shared" si="12"/>
        <v>15</v>
      </c>
      <c r="AY6" s="206">
        <f t="shared" si="7"/>
        <v>0</v>
      </c>
      <c r="AZ6" s="204">
        <f t="shared" si="8"/>
        <v>0</v>
      </c>
      <c r="BA6" s="201" t="s">
        <v>77</v>
      </c>
      <c r="BB6" s="202">
        <f>начальнаяшкола!B50</f>
        <v>9</v>
      </c>
      <c r="BC6" s="203">
        <f>начальнаяшкола!R50</f>
        <v>0</v>
      </c>
      <c r="BD6" s="204">
        <f>BC6/BB6</f>
        <v>0</v>
      </c>
      <c r="BE6" s="205">
        <f>математика!BP8</f>
        <v>6</v>
      </c>
      <c r="BF6" s="206">
        <f>математика!YP8</f>
        <v>0</v>
      </c>
      <c r="BG6" s="204">
        <f t="shared" si="18"/>
        <v>0</v>
      </c>
      <c r="BH6" s="205"/>
      <c r="BI6" s="206"/>
      <c r="BJ6" s="204"/>
      <c r="BK6" s="205">
        <f t="shared" si="13"/>
        <v>15</v>
      </c>
      <c r="BL6" s="206">
        <f t="shared" si="9"/>
        <v>0</v>
      </c>
      <c r="BM6" s="204">
        <f t="shared" si="10"/>
        <v>0</v>
      </c>
    </row>
    <row r="7" spans="1:65" x14ac:dyDescent="0.25">
      <c r="A7" s="201" t="s">
        <v>78</v>
      </c>
      <c r="B7" s="202"/>
      <c r="C7" s="203"/>
      <c r="D7" s="204"/>
      <c r="E7" s="205">
        <f>математика!D16</f>
        <v>10</v>
      </c>
      <c r="F7" s="206">
        <f>математика!M16</f>
        <v>4</v>
      </c>
      <c r="G7" s="204">
        <f t="shared" si="14"/>
        <v>0.4</v>
      </c>
      <c r="H7" s="205">
        <f>математика!D19</f>
        <v>0</v>
      </c>
      <c r="I7" s="206">
        <f>математика!M19</f>
        <v>0</v>
      </c>
      <c r="J7" s="204" t="e">
        <f t="shared" ref="J7:J12" si="20">I7/H7</f>
        <v>#DIV/0!</v>
      </c>
      <c r="K7" s="205">
        <f t="shared" si="0"/>
        <v>10</v>
      </c>
      <c r="L7" s="206">
        <f t="shared" si="0"/>
        <v>4</v>
      </c>
      <c r="M7" s="204">
        <f t="shared" si="1"/>
        <v>0.4</v>
      </c>
      <c r="N7" s="201" t="s">
        <v>78</v>
      </c>
      <c r="O7" s="202"/>
      <c r="P7" s="203"/>
      <c r="Q7" s="204"/>
      <c r="R7" s="205">
        <f>математика!T16</f>
        <v>10</v>
      </c>
      <c r="S7" s="206">
        <f>математика!AC16</f>
        <v>0</v>
      </c>
      <c r="T7" s="204">
        <f t="shared" si="15"/>
        <v>0</v>
      </c>
      <c r="U7" s="205">
        <f>математика!T19</f>
        <v>0</v>
      </c>
      <c r="V7" s="206">
        <f>математика!AC19</f>
        <v>0</v>
      </c>
      <c r="W7" s="204" t="e">
        <f t="shared" ref="W7:W12" si="21">V7/U7</f>
        <v>#DIV/0!</v>
      </c>
      <c r="X7" s="205">
        <f t="shared" si="11"/>
        <v>10</v>
      </c>
      <c r="Y7" s="206">
        <f t="shared" si="2"/>
        <v>0</v>
      </c>
      <c r="Z7" s="204">
        <f t="shared" si="3"/>
        <v>0</v>
      </c>
      <c r="AA7" s="201" t="s">
        <v>78</v>
      </c>
      <c r="AB7" s="202"/>
      <c r="AC7" s="203"/>
      <c r="AD7" s="204"/>
      <c r="AE7" s="205">
        <f>математика!AJ16</f>
        <v>10</v>
      </c>
      <c r="AF7" s="206">
        <f>математика!AS16</f>
        <v>0</v>
      </c>
      <c r="AG7" s="204">
        <f t="shared" si="16"/>
        <v>0</v>
      </c>
      <c r="AH7" s="205">
        <f>математика!AJ19</f>
        <v>0</v>
      </c>
      <c r="AI7" s="206">
        <f>математика!AS19</f>
        <v>0</v>
      </c>
      <c r="AJ7" s="204" t="e">
        <f t="shared" ref="AJ7:AJ12" si="22">AI7/AH7</f>
        <v>#DIV/0!</v>
      </c>
      <c r="AK7" s="205">
        <f t="shared" si="17"/>
        <v>10</v>
      </c>
      <c r="AL7" s="206">
        <f t="shared" si="5"/>
        <v>0</v>
      </c>
      <c r="AM7" s="204">
        <f t="shared" si="6"/>
        <v>0</v>
      </c>
      <c r="AN7" s="201" t="s">
        <v>78</v>
      </c>
      <c r="AO7" s="202"/>
      <c r="AP7" s="203"/>
      <c r="AQ7" s="204"/>
      <c r="AR7" s="205">
        <f>математика!AZ16</f>
        <v>10</v>
      </c>
      <c r="AS7" s="206">
        <f>математика!BC16</f>
        <v>0</v>
      </c>
      <c r="AT7" s="204">
        <f t="shared" si="19"/>
        <v>0</v>
      </c>
      <c r="AU7" s="205">
        <f>математика!AZ19</f>
        <v>0</v>
      </c>
      <c r="AV7" s="206">
        <f>математика!BI19</f>
        <v>0</v>
      </c>
      <c r="AW7" s="204" t="e">
        <f t="shared" ref="AW7:AW12" si="23">AV7/AU7</f>
        <v>#DIV/0!</v>
      </c>
      <c r="AX7" s="205">
        <f t="shared" si="12"/>
        <v>10</v>
      </c>
      <c r="AY7" s="206">
        <f t="shared" si="7"/>
        <v>0</v>
      </c>
      <c r="AZ7" s="204">
        <f t="shared" si="8"/>
        <v>0</v>
      </c>
      <c r="BA7" s="201" t="s">
        <v>78</v>
      </c>
      <c r="BB7" s="202"/>
      <c r="BC7" s="203"/>
      <c r="BD7" s="204"/>
      <c r="BE7" s="205">
        <f>математика!BP16</f>
        <v>10</v>
      </c>
      <c r="BF7" s="206">
        <f>математика!BY16</f>
        <v>0</v>
      </c>
      <c r="BG7" s="204">
        <f t="shared" si="18"/>
        <v>0</v>
      </c>
      <c r="BH7" s="205">
        <f>математика!BP19</f>
        <v>0</v>
      </c>
      <c r="BI7" s="206">
        <f>математика!BY19</f>
        <v>0</v>
      </c>
      <c r="BJ7" s="204" t="e">
        <f t="shared" ref="BJ7:BJ12" si="24">BI7/BH7</f>
        <v>#DIV/0!</v>
      </c>
      <c r="BK7" s="205">
        <f t="shared" si="13"/>
        <v>10</v>
      </c>
      <c r="BL7" s="206">
        <f t="shared" si="9"/>
        <v>0</v>
      </c>
      <c r="BM7" s="204">
        <f t="shared" si="10"/>
        <v>0</v>
      </c>
    </row>
    <row r="8" spans="1:65" x14ac:dyDescent="0.25">
      <c r="A8" s="201" t="s">
        <v>79</v>
      </c>
      <c r="B8" s="202"/>
      <c r="C8" s="203"/>
      <c r="D8" s="204"/>
      <c r="E8" s="205">
        <f>математика!D27</f>
        <v>10</v>
      </c>
      <c r="F8" s="206">
        <f>математика!M27</f>
        <v>6</v>
      </c>
      <c r="G8" s="204">
        <f t="shared" si="14"/>
        <v>0.6</v>
      </c>
      <c r="H8" s="205">
        <f>математика!D30</f>
        <v>0</v>
      </c>
      <c r="I8" s="206">
        <f>математика!M30</f>
        <v>0</v>
      </c>
      <c r="J8" s="204" t="e">
        <f t="shared" si="20"/>
        <v>#DIV/0!</v>
      </c>
      <c r="K8" s="205">
        <f t="shared" si="0"/>
        <v>10</v>
      </c>
      <c r="L8" s="206">
        <f t="shared" si="0"/>
        <v>6</v>
      </c>
      <c r="M8" s="204">
        <f t="shared" si="1"/>
        <v>0.6</v>
      </c>
      <c r="N8" s="201" t="s">
        <v>79</v>
      </c>
      <c r="O8" s="202"/>
      <c r="P8" s="203"/>
      <c r="Q8" s="204"/>
      <c r="R8" s="205">
        <f>математика!T27</f>
        <v>10</v>
      </c>
      <c r="S8" s="206">
        <f>математика!AC27</f>
        <v>0</v>
      </c>
      <c r="T8" s="204">
        <f t="shared" si="15"/>
        <v>0</v>
      </c>
      <c r="U8" s="205">
        <f>математика!T30</f>
        <v>0</v>
      </c>
      <c r="V8" s="206">
        <f>математика!AC30</f>
        <v>0</v>
      </c>
      <c r="W8" s="204" t="e">
        <f t="shared" si="21"/>
        <v>#DIV/0!</v>
      </c>
      <c r="X8" s="205">
        <f t="shared" si="11"/>
        <v>10</v>
      </c>
      <c r="Y8" s="206">
        <f t="shared" si="2"/>
        <v>0</v>
      </c>
      <c r="Z8" s="204">
        <f t="shared" si="3"/>
        <v>0</v>
      </c>
      <c r="AA8" s="201" t="s">
        <v>79</v>
      </c>
      <c r="AB8" s="202"/>
      <c r="AC8" s="203"/>
      <c r="AD8" s="204"/>
      <c r="AE8" s="205">
        <f>математика!AJ27</f>
        <v>10</v>
      </c>
      <c r="AF8" s="206">
        <f>математика!AS27</f>
        <v>0</v>
      </c>
      <c r="AG8" s="204">
        <f t="shared" si="16"/>
        <v>0</v>
      </c>
      <c r="AH8" s="205">
        <f>математика!AJ30</f>
        <v>0</v>
      </c>
      <c r="AI8" s="206">
        <f>математика!AS30</f>
        <v>0</v>
      </c>
      <c r="AJ8" s="204" t="e">
        <f t="shared" si="22"/>
        <v>#DIV/0!</v>
      </c>
      <c r="AK8" s="205">
        <f t="shared" si="17"/>
        <v>10</v>
      </c>
      <c r="AL8" s="206">
        <f t="shared" si="5"/>
        <v>0</v>
      </c>
      <c r="AM8" s="204">
        <f t="shared" si="6"/>
        <v>0</v>
      </c>
      <c r="AN8" s="201" t="s">
        <v>79</v>
      </c>
      <c r="AO8" s="202"/>
      <c r="AP8" s="203"/>
      <c r="AQ8" s="204"/>
      <c r="AR8" s="205">
        <f>математика!AZ27</f>
        <v>10</v>
      </c>
      <c r="AS8" s="206">
        <f>математика!BC27</f>
        <v>0</v>
      </c>
      <c r="AT8" s="204">
        <f t="shared" si="19"/>
        <v>0</v>
      </c>
      <c r="AU8" s="205">
        <f>математика!AZ30</f>
        <v>0</v>
      </c>
      <c r="AV8" s="206">
        <f>математика!BI30</f>
        <v>0</v>
      </c>
      <c r="AW8" s="204" t="e">
        <f t="shared" si="23"/>
        <v>#DIV/0!</v>
      </c>
      <c r="AX8" s="205">
        <f t="shared" si="12"/>
        <v>10</v>
      </c>
      <c r="AY8" s="206">
        <f t="shared" si="7"/>
        <v>0</v>
      </c>
      <c r="AZ8" s="204">
        <f t="shared" si="8"/>
        <v>0</v>
      </c>
      <c r="BA8" s="201" t="s">
        <v>79</v>
      </c>
      <c r="BB8" s="202"/>
      <c r="BC8" s="203"/>
      <c r="BD8" s="204"/>
      <c r="BE8" s="205">
        <f>математика!BP27</f>
        <v>10</v>
      </c>
      <c r="BF8" s="206">
        <f>математика!BY27</f>
        <v>0</v>
      </c>
      <c r="BG8" s="204">
        <f t="shared" si="18"/>
        <v>0</v>
      </c>
      <c r="BH8" s="205">
        <f>математика!BP30</f>
        <v>0</v>
      </c>
      <c r="BI8" s="206">
        <f>математика!BY30</f>
        <v>0</v>
      </c>
      <c r="BJ8" s="204" t="e">
        <f t="shared" si="24"/>
        <v>#DIV/0!</v>
      </c>
      <c r="BK8" s="205">
        <f t="shared" si="13"/>
        <v>10</v>
      </c>
      <c r="BL8" s="206">
        <f t="shared" si="9"/>
        <v>0</v>
      </c>
      <c r="BM8" s="204">
        <f t="shared" si="10"/>
        <v>0</v>
      </c>
    </row>
    <row r="9" spans="1:65" x14ac:dyDescent="0.25">
      <c r="A9" s="201" t="s">
        <v>80</v>
      </c>
      <c r="B9" s="202"/>
      <c r="C9" s="203"/>
      <c r="D9" s="204"/>
      <c r="E9" s="205">
        <f>обществознание!D12</f>
        <v>16</v>
      </c>
      <c r="F9" s="206">
        <f>обществознание!M12</f>
        <v>7</v>
      </c>
      <c r="G9" s="204">
        <f t="shared" si="14"/>
        <v>0.4375</v>
      </c>
      <c r="H9" s="205">
        <f>обществознание!D15</f>
        <v>0</v>
      </c>
      <c r="I9" s="206">
        <f>обществознание!M15</f>
        <v>0</v>
      </c>
      <c r="J9" s="204" t="e">
        <f t="shared" si="20"/>
        <v>#DIV/0!</v>
      </c>
      <c r="K9" s="205">
        <f t="shared" si="0"/>
        <v>16</v>
      </c>
      <c r="L9" s="206">
        <f t="shared" si="0"/>
        <v>7</v>
      </c>
      <c r="M9" s="204">
        <f t="shared" si="1"/>
        <v>0.4375</v>
      </c>
      <c r="N9" s="201" t="s">
        <v>80</v>
      </c>
      <c r="O9" s="202"/>
      <c r="P9" s="203"/>
      <c r="Q9" s="204"/>
      <c r="R9" s="205">
        <f>обществознание!T12</f>
        <v>16</v>
      </c>
      <c r="S9" s="206">
        <f>обществознание!AC12</f>
        <v>0</v>
      </c>
      <c r="T9" s="204">
        <f t="shared" si="15"/>
        <v>0</v>
      </c>
      <c r="U9" s="205">
        <f>обществознание!T15</f>
        <v>0</v>
      </c>
      <c r="V9" s="206">
        <f>обществознание!AC15</f>
        <v>0</v>
      </c>
      <c r="W9" s="204" t="e">
        <f t="shared" si="21"/>
        <v>#DIV/0!</v>
      </c>
      <c r="X9" s="205">
        <f t="shared" si="11"/>
        <v>16</v>
      </c>
      <c r="Y9" s="206">
        <f t="shared" si="2"/>
        <v>0</v>
      </c>
      <c r="Z9" s="204">
        <f t="shared" si="3"/>
        <v>0</v>
      </c>
      <c r="AA9" s="201" t="s">
        <v>80</v>
      </c>
      <c r="AB9" s="202"/>
      <c r="AC9" s="203"/>
      <c r="AD9" s="204"/>
      <c r="AE9" s="205">
        <f>обществознание!AJ12</f>
        <v>16</v>
      </c>
      <c r="AF9" s="206">
        <f>обществознание!AS12</f>
        <v>0</v>
      </c>
      <c r="AG9" s="204">
        <f t="shared" si="16"/>
        <v>0</v>
      </c>
      <c r="AH9" s="205">
        <f>обществознание!AJ15</f>
        <v>0</v>
      </c>
      <c r="AI9" s="206">
        <f>обществознание!AS15</f>
        <v>0</v>
      </c>
      <c r="AJ9" s="204" t="e">
        <f t="shared" si="22"/>
        <v>#DIV/0!</v>
      </c>
      <c r="AK9" s="205">
        <f t="shared" si="17"/>
        <v>16</v>
      </c>
      <c r="AL9" s="206">
        <f t="shared" si="5"/>
        <v>0</v>
      </c>
      <c r="AM9" s="204">
        <f t="shared" si="6"/>
        <v>0</v>
      </c>
      <c r="AN9" s="201" t="s">
        <v>80</v>
      </c>
      <c r="AO9" s="202"/>
      <c r="AP9" s="203"/>
      <c r="AQ9" s="204"/>
      <c r="AR9" s="205">
        <f>обществознание!AZ12</f>
        <v>16</v>
      </c>
      <c r="AS9" s="206">
        <f>обществознание!BC12</f>
        <v>0</v>
      </c>
      <c r="AT9" s="204">
        <f t="shared" si="19"/>
        <v>0</v>
      </c>
      <c r="AU9" s="205">
        <f>обществознание!AZ15</f>
        <v>0</v>
      </c>
      <c r="AV9" s="206">
        <f>обществознание!BI15</f>
        <v>0</v>
      </c>
      <c r="AW9" s="204" t="e">
        <f t="shared" si="23"/>
        <v>#DIV/0!</v>
      </c>
      <c r="AX9" s="205">
        <f t="shared" si="12"/>
        <v>16</v>
      </c>
      <c r="AY9" s="206">
        <f t="shared" si="7"/>
        <v>0</v>
      </c>
      <c r="AZ9" s="204">
        <f t="shared" si="8"/>
        <v>0</v>
      </c>
      <c r="BA9" s="201" t="s">
        <v>80</v>
      </c>
      <c r="BB9" s="202"/>
      <c r="BC9" s="203"/>
      <c r="BD9" s="204"/>
      <c r="BE9" s="205">
        <f>обществознание!BP12</f>
        <v>16</v>
      </c>
      <c r="BF9" s="206">
        <f>обществознание!BY12</f>
        <v>0</v>
      </c>
      <c r="BG9" s="204">
        <f t="shared" si="18"/>
        <v>0</v>
      </c>
      <c r="BH9" s="205">
        <f>обществознание!BP15</f>
        <v>0</v>
      </c>
      <c r="BI9" s="206">
        <f>обществознание!BY15</f>
        <v>0</v>
      </c>
      <c r="BJ9" s="204" t="e">
        <f t="shared" si="24"/>
        <v>#DIV/0!</v>
      </c>
      <c r="BK9" s="205">
        <f t="shared" si="13"/>
        <v>16</v>
      </c>
      <c r="BL9" s="206">
        <f t="shared" si="9"/>
        <v>0</v>
      </c>
      <c r="BM9" s="204">
        <f t="shared" si="10"/>
        <v>0</v>
      </c>
    </row>
    <row r="10" spans="1:65" x14ac:dyDescent="0.25">
      <c r="A10" s="201" t="s">
        <v>81</v>
      </c>
      <c r="B10" s="202"/>
      <c r="C10" s="203"/>
      <c r="D10" s="204"/>
      <c r="E10" s="205">
        <f>обществознание!D25</f>
        <v>12</v>
      </c>
      <c r="F10" s="206">
        <f>обществознание!M25</f>
        <v>4</v>
      </c>
      <c r="G10" s="204">
        <f t="shared" si="14"/>
        <v>0.33333333333333331</v>
      </c>
      <c r="H10" s="205">
        <f>обществознание!D28</f>
        <v>0</v>
      </c>
      <c r="I10" s="206">
        <f>обществознание!M28</f>
        <v>0</v>
      </c>
      <c r="J10" s="204" t="e">
        <f t="shared" si="20"/>
        <v>#DIV/0!</v>
      </c>
      <c r="K10" s="205">
        <f t="shared" si="0"/>
        <v>12</v>
      </c>
      <c r="L10" s="206">
        <f t="shared" si="0"/>
        <v>4</v>
      </c>
      <c r="M10" s="204">
        <f t="shared" si="1"/>
        <v>0.33333333333333331</v>
      </c>
      <c r="N10" s="201" t="s">
        <v>81</v>
      </c>
      <c r="O10" s="202"/>
      <c r="P10" s="203"/>
      <c r="Q10" s="204"/>
      <c r="R10" s="205">
        <f>обществознание!T25</f>
        <v>12</v>
      </c>
      <c r="S10" s="206">
        <f>обществознание!AC25</f>
        <v>0</v>
      </c>
      <c r="T10" s="204">
        <f t="shared" si="15"/>
        <v>0</v>
      </c>
      <c r="U10" s="205">
        <f>обществознание!T28</f>
        <v>0</v>
      </c>
      <c r="V10" s="206">
        <f>обществознание!AC28</f>
        <v>0</v>
      </c>
      <c r="W10" s="204" t="e">
        <f t="shared" si="21"/>
        <v>#DIV/0!</v>
      </c>
      <c r="X10" s="205">
        <f t="shared" si="11"/>
        <v>12</v>
      </c>
      <c r="Y10" s="206">
        <f t="shared" si="2"/>
        <v>0</v>
      </c>
      <c r="Z10" s="204">
        <f t="shared" si="3"/>
        <v>0</v>
      </c>
      <c r="AA10" s="201" t="s">
        <v>81</v>
      </c>
      <c r="AB10" s="202"/>
      <c r="AC10" s="203"/>
      <c r="AD10" s="204"/>
      <c r="AE10" s="205">
        <f>обществознание!AJ25</f>
        <v>12</v>
      </c>
      <c r="AF10" s="206">
        <f>обществознание!AS25</f>
        <v>0</v>
      </c>
      <c r="AG10" s="204">
        <f t="shared" si="16"/>
        <v>0</v>
      </c>
      <c r="AH10" s="205">
        <f>обществознание!AJ28</f>
        <v>0</v>
      </c>
      <c r="AI10" s="206">
        <f>обществознание!AS28</f>
        <v>0</v>
      </c>
      <c r="AJ10" s="204" t="e">
        <f t="shared" si="22"/>
        <v>#DIV/0!</v>
      </c>
      <c r="AK10" s="205">
        <f t="shared" si="17"/>
        <v>12</v>
      </c>
      <c r="AL10" s="206">
        <f t="shared" si="5"/>
        <v>0</v>
      </c>
      <c r="AM10" s="204">
        <f t="shared" si="6"/>
        <v>0</v>
      </c>
      <c r="AN10" s="201" t="s">
        <v>81</v>
      </c>
      <c r="AO10" s="202"/>
      <c r="AP10" s="203"/>
      <c r="AQ10" s="204"/>
      <c r="AR10" s="205">
        <f>обществознание!AZ25</f>
        <v>12</v>
      </c>
      <c r="AS10" s="206">
        <f>обществознание!BC25</f>
        <v>0</v>
      </c>
      <c r="AT10" s="204">
        <f t="shared" si="19"/>
        <v>0</v>
      </c>
      <c r="AU10" s="205">
        <f>обществознание!AZ28</f>
        <v>0</v>
      </c>
      <c r="AV10" s="206">
        <f>обществознание!BI28</f>
        <v>0</v>
      </c>
      <c r="AW10" s="204" t="e">
        <f t="shared" si="23"/>
        <v>#DIV/0!</v>
      </c>
      <c r="AX10" s="205">
        <f t="shared" si="12"/>
        <v>12</v>
      </c>
      <c r="AY10" s="206">
        <f t="shared" si="7"/>
        <v>0</v>
      </c>
      <c r="AZ10" s="204">
        <f t="shared" si="8"/>
        <v>0</v>
      </c>
      <c r="BA10" s="201" t="s">
        <v>81</v>
      </c>
      <c r="BB10" s="202"/>
      <c r="BC10" s="203"/>
      <c r="BD10" s="204"/>
      <c r="BE10" s="205">
        <f>обществознание!BP25</f>
        <v>12</v>
      </c>
      <c r="BF10" s="206">
        <f>обществознание!BY25</f>
        <v>0</v>
      </c>
      <c r="BG10" s="204">
        <f t="shared" si="18"/>
        <v>0</v>
      </c>
      <c r="BH10" s="205">
        <f>обществознание!BP28</f>
        <v>0</v>
      </c>
      <c r="BI10" s="206">
        <f>обществознание!BY28</f>
        <v>0</v>
      </c>
      <c r="BJ10" s="204" t="e">
        <f t="shared" si="24"/>
        <v>#DIV/0!</v>
      </c>
      <c r="BK10" s="205">
        <f t="shared" si="13"/>
        <v>12</v>
      </c>
      <c r="BL10" s="206">
        <f t="shared" si="9"/>
        <v>0</v>
      </c>
      <c r="BM10" s="204">
        <f t="shared" si="10"/>
        <v>0</v>
      </c>
    </row>
    <row r="11" spans="1:65" x14ac:dyDescent="0.25">
      <c r="A11" s="207" t="s">
        <v>82</v>
      </c>
      <c r="B11" s="208"/>
      <c r="C11" s="209"/>
      <c r="D11" s="210"/>
      <c r="E11" s="211">
        <f>обществознание!D42</f>
        <v>16</v>
      </c>
      <c r="F11" s="212">
        <f>обществознание!M42</f>
        <v>3</v>
      </c>
      <c r="G11" s="204">
        <f>F11/E11</f>
        <v>0.1875</v>
      </c>
      <c r="H11" s="211">
        <f>обществознание!D44</f>
        <v>0</v>
      </c>
      <c r="I11" s="212">
        <f>обществознание!M44</f>
        <v>0</v>
      </c>
      <c r="J11" s="210" t="e">
        <f t="shared" si="20"/>
        <v>#DIV/0!</v>
      </c>
      <c r="K11" s="211">
        <f t="shared" si="0"/>
        <v>16</v>
      </c>
      <c r="L11" s="212">
        <f t="shared" si="0"/>
        <v>3</v>
      </c>
      <c r="M11" s="210">
        <f t="shared" si="1"/>
        <v>0.1875</v>
      </c>
      <c r="N11" s="207" t="s">
        <v>82</v>
      </c>
      <c r="O11" s="208"/>
      <c r="P11" s="209"/>
      <c r="Q11" s="210"/>
      <c r="R11" s="211">
        <f>обществознание!T42</f>
        <v>16</v>
      </c>
      <c r="S11" s="212">
        <f>обществознание!AC42</f>
        <v>0</v>
      </c>
      <c r="T11" s="204">
        <f>S11/R11</f>
        <v>0</v>
      </c>
      <c r="U11" s="211">
        <f>обществознание!T45</f>
        <v>0</v>
      </c>
      <c r="V11" s="212">
        <f>обществознание!AC45</f>
        <v>0</v>
      </c>
      <c r="W11" s="210" t="e">
        <f t="shared" si="21"/>
        <v>#DIV/0!</v>
      </c>
      <c r="X11" s="211">
        <f t="shared" si="11"/>
        <v>16</v>
      </c>
      <c r="Y11" s="212">
        <f t="shared" si="2"/>
        <v>0</v>
      </c>
      <c r="Z11" s="210">
        <f t="shared" si="3"/>
        <v>0</v>
      </c>
      <c r="AA11" s="207" t="s">
        <v>82</v>
      </c>
      <c r="AB11" s="208"/>
      <c r="AC11" s="209"/>
      <c r="AD11" s="210"/>
      <c r="AE11" s="211">
        <f>обществознание!AJ42</f>
        <v>16</v>
      </c>
      <c r="AF11" s="212">
        <f>обществознание!AS42</f>
        <v>0</v>
      </c>
      <c r="AG11" s="204">
        <f>AF11/AE11</f>
        <v>0</v>
      </c>
      <c r="AH11" s="211">
        <f>обществознание!AJ45</f>
        <v>0</v>
      </c>
      <c r="AI11" s="212">
        <f>обществознание!AS45</f>
        <v>0</v>
      </c>
      <c r="AJ11" s="210" t="e">
        <f t="shared" si="22"/>
        <v>#DIV/0!</v>
      </c>
      <c r="AK11" s="211">
        <f t="shared" si="17"/>
        <v>16</v>
      </c>
      <c r="AL11" s="212">
        <f t="shared" si="5"/>
        <v>0</v>
      </c>
      <c r="AM11" s="210">
        <f t="shared" si="6"/>
        <v>0</v>
      </c>
      <c r="AN11" s="207" t="s">
        <v>82</v>
      </c>
      <c r="AO11" s="208"/>
      <c r="AP11" s="209"/>
      <c r="AQ11" s="210"/>
      <c r="AR11" s="211">
        <f>обществознание!AZ42</f>
        <v>16</v>
      </c>
      <c r="AS11" s="212">
        <f>обществознание!BC42</f>
        <v>0</v>
      </c>
      <c r="AT11" s="204">
        <f>AS11/AR11</f>
        <v>0</v>
      </c>
      <c r="AU11" s="211">
        <f>обществознание!AZ45</f>
        <v>0</v>
      </c>
      <c r="AV11" s="212">
        <f>обществознание!BI45</f>
        <v>0</v>
      </c>
      <c r="AW11" s="210" t="e">
        <f t="shared" si="23"/>
        <v>#DIV/0!</v>
      </c>
      <c r="AX11" s="211">
        <f t="shared" si="12"/>
        <v>16</v>
      </c>
      <c r="AY11" s="212">
        <f t="shared" si="7"/>
        <v>0</v>
      </c>
      <c r="AZ11" s="210">
        <f t="shared" si="8"/>
        <v>0</v>
      </c>
      <c r="BA11" s="207" t="s">
        <v>82</v>
      </c>
      <c r="BB11" s="208"/>
      <c r="BC11" s="209"/>
      <c r="BD11" s="210"/>
      <c r="BE11" s="211">
        <f>обществознание!BP42</f>
        <v>16</v>
      </c>
      <c r="BF11" s="212">
        <f>обществознание!BY42</f>
        <v>0</v>
      </c>
      <c r="BG11" s="204">
        <f>BF11/BE11</f>
        <v>0</v>
      </c>
      <c r="BH11" s="211">
        <f>обществознание!BP45</f>
        <v>0</v>
      </c>
      <c r="BI11" s="212">
        <f>обществознание!BY45</f>
        <v>0</v>
      </c>
      <c r="BJ11" s="210" t="e">
        <f t="shared" si="24"/>
        <v>#DIV/0!</v>
      </c>
      <c r="BK11" s="211">
        <f t="shared" si="13"/>
        <v>16</v>
      </c>
      <c r="BL11" s="212">
        <f t="shared" si="9"/>
        <v>0</v>
      </c>
      <c r="BM11" s="210">
        <f t="shared" si="10"/>
        <v>0</v>
      </c>
    </row>
    <row r="12" spans="1:65" x14ac:dyDescent="0.25">
      <c r="A12" s="207" t="s">
        <v>83</v>
      </c>
      <c r="B12" s="208"/>
      <c r="C12" s="209"/>
      <c r="D12" s="210"/>
      <c r="E12" s="211">
        <f>естествознание!D32</f>
        <v>10</v>
      </c>
      <c r="F12" s="212">
        <f>естествознание!M32</f>
        <v>4</v>
      </c>
      <c r="G12" s="204">
        <f>F12/E12</f>
        <v>0.4</v>
      </c>
      <c r="H12" s="211">
        <f>естествознание!D35</f>
        <v>0</v>
      </c>
      <c r="I12" s="212">
        <f>естествознание!M35</f>
        <v>0</v>
      </c>
      <c r="J12" s="210" t="e">
        <f t="shared" si="20"/>
        <v>#DIV/0!</v>
      </c>
      <c r="K12" s="211">
        <f t="shared" si="0"/>
        <v>10</v>
      </c>
      <c r="L12" s="212">
        <f t="shared" si="0"/>
        <v>4</v>
      </c>
      <c r="M12" s="210">
        <f t="shared" si="1"/>
        <v>0.4</v>
      </c>
      <c r="N12" s="207" t="s">
        <v>83</v>
      </c>
      <c r="O12" s="208"/>
      <c r="P12" s="209"/>
      <c r="Q12" s="210"/>
      <c r="R12" s="211">
        <f>естествознание!T32</f>
        <v>10</v>
      </c>
      <c r="S12" s="212">
        <f>естествознание!AC32</f>
        <v>0</v>
      </c>
      <c r="T12" s="204">
        <f>S12/R12</f>
        <v>0</v>
      </c>
      <c r="U12" s="211">
        <f>естествознание!T35</f>
        <v>0</v>
      </c>
      <c r="V12" s="212">
        <f>естествознание!AC35</f>
        <v>0</v>
      </c>
      <c r="W12" s="210" t="e">
        <f t="shared" si="21"/>
        <v>#DIV/0!</v>
      </c>
      <c r="X12" s="211">
        <f t="shared" si="11"/>
        <v>10</v>
      </c>
      <c r="Y12" s="212">
        <f t="shared" si="2"/>
        <v>0</v>
      </c>
      <c r="Z12" s="210">
        <f t="shared" si="3"/>
        <v>0</v>
      </c>
      <c r="AA12" s="207" t="s">
        <v>83</v>
      </c>
      <c r="AB12" s="208"/>
      <c r="AC12" s="209"/>
      <c r="AD12" s="210"/>
      <c r="AE12" s="211">
        <f>естествознание!AJ32</f>
        <v>10</v>
      </c>
      <c r="AF12" s="212">
        <f>естествознание!AS32</f>
        <v>0</v>
      </c>
      <c r="AG12" s="204">
        <f>AF12/AE12</f>
        <v>0</v>
      </c>
      <c r="AH12" s="211">
        <f>естествознание!AJ35</f>
        <v>0</v>
      </c>
      <c r="AI12" s="212">
        <f>естествознание!AS35</f>
        <v>0</v>
      </c>
      <c r="AJ12" s="210" t="e">
        <f t="shared" si="22"/>
        <v>#DIV/0!</v>
      </c>
      <c r="AK12" s="211">
        <f t="shared" si="17"/>
        <v>10</v>
      </c>
      <c r="AL12" s="212">
        <f t="shared" si="5"/>
        <v>0</v>
      </c>
      <c r="AM12" s="210">
        <f t="shared" si="6"/>
        <v>0</v>
      </c>
      <c r="AN12" s="207" t="s">
        <v>83</v>
      </c>
      <c r="AO12" s="208"/>
      <c r="AP12" s="209"/>
      <c r="AQ12" s="210"/>
      <c r="AR12" s="211">
        <f>естествознание!AZ32</f>
        <v>10</v>
      </c>
      <c r="AS12" s="212">
        <f>естествознание!BC32</f>
        <v>0</v>
      </c>
      <c r="AT12" s="204">
        <f>AS12/AR12</f>
        <v>0</v>
      </c>
      <c r="AU12" s="211">
        <f>естествознание!AZ35</f>
        <v>0</v>
      </c>
      <c r="AV12" s="212">
        <f>естествознание!BI35</f>
        <v>0</v>
      </c>
      <c r="AW12" s="210" t="e">
        <f t="shared" si="23"/>
        <v>#DIV/0!</v>
      </c>
      <c r="AX12" s="211">
        <f t="shared" si="12"/>
        <v>10</v>
      </c>
      <c r="AY12" s="212">
        <f t="shared" si="7"/>
        <v>0</v>
      </c>
      <c r="AZ12" s="210">
        <f t="shared" si="8"/>
        <v>0</v>
      </c>
      <c r="BA12" s="207" t="s">
        <v>83</v>
      </c>
      <c r="BB12" s="208"/>
      <c r="BC12" s="209"/>
      <c r="BD12" s="210"/>
      <c r="BE12" s="211">
        <f>естествознание!BP32</f>
        <v>10</v>
      </c>
      <c r="BF12" s="212">
        <f>естествознание!BY32</f>
        <v>0</v>
      </c>
      <c r="BG12" s="204">
        <f>BF12/BE12</f>
        <v>0</v>
      </c>
      <c r="BH12" s="211">
        <f>естествознание!BP35</f>
        <v>0</v>
      </c>
      <c r="BI12" s="212">
        <f>естествознание!BY35</f>
        <v>0</v>
      </c>
      <c r="BJ12" s="210" t="e">
        <f t="shared" si="24"/>
        <v>#DIV/0!</v>
      </c>
      <c r="BK12" s="211">
        <f t="shared" si="13"/>
        <v>10</v>
      </c>
      <c r="BL12" s="212">
        <f t="shared" si="9"/>
        <v>0</v>
      </c>
      <c r="BM12" s="210">
        <f t="shared" si="10"/>
        <v>0</v>
      </c>
    </row>
    <row r="13" spans="1:65" x14ac:dyDescent="0.25">
      <c r="A13" s="207" t="s">
        <v>84</v>
      </c>
      <c r="B13" s="208"/>
      <c r="C13" s="209"/>
      <c r="D13" s="210"/>
      <c r="E13" s="211">
        <f>естествознание!D10</f>
        <v>16</v>
      </c>
      <c r="F13" s="212">
        <f>естествознание!M10</f>
        <v>15</v>
      </c>
      <c r="G13" s="204">
        <f>F13/E13</f>
        <v>0.9375</v>
      </c>
      <c r="H13" s="211">
        <f>естествознание!D13</f>
        <v>0</v>
      </c>
      <c r="I13" s="212">
        <f>естествознание!M13</f>
        <v>0</v>
      </c>
      <c r="J13" s="210" t="e">
        <f>I13/H13</f>
        <v>#DIV/0!</v>
      </c>
      <c r="K13" s="211">
        <f>B13+E13+H13</f>
        <v>16</v>
      </c>
      <c r="L13" s="212">
        <f>C13+F13+I13</f>
        <v>15</v>
      </c>
      <c r="M13" s="210">
        <f>L13/K13</f>
        <v>0.9375</v>
      </c>
      <c r="N13" s="207" t="s">
        <v>84</v>
      </c>
      <c r="O13" s="208"/>
      <c r="P13" s="209"/>
      <c r="Q13" s="210"/>
      <c r="R13" s="211">
        <f>естествознание!T10</f>
        <v>16</v>
      </c>
      <c r="S13" s="212">
        <f>естествознание!AC10</f>
        <v>0</v>
      </c>
      <c r="T13" s="204">
        <f>S13/R13</f>
        <v>0</v>
      </c>
      <c r="U13" s="211">
        <f>естествознание!T13</f>
        <v>0</v>
      </c>
      <c r="V13" s="212">
        <f>естествознание!AC13</f>
        <v>0</v>
      </c>
      <c r="W13" s="210" t="e">
        <f>V13/U13</f>
        <v>#DIV/0!</v>
      </c>
      <c r="X13" s="211">
        <f>O13+R13+U13</f>
        <v>16</v>
      </c>
      <c r="Y13" s="212">
        <f>P13+S13+V13</f>
        <v>0</v>
      </c>
      <c r="Z13" s="210">
        <f>Y13/X13</f>
        <v>0</v>
      </c>
      <c r="AA13" s="207" t="s">
        <v>84</v>
      </c>
      <c r="AB13" s="208"/>
      <c r="AC13" s="209"/>
      <c r="AD13" s="210"/>
      <c r="AE13" s="211">
        <f>естествознание!AJ10</f>
        <v>16</v>
      </c>
      <c r="AF13" s="212">
        <f>естествознание!AS10</f>
        <v>0</v>
      </c>
      <c r="AG13" s="204">
        <f>AF13/AE13</f>
        <v>0</v>
      </c>
      <c r="AH13" s="211">
        <f>естествознание!AJ13</f>
        <v>0</v>
      </c>
      <c r="AI13" s="212">
        <f>естествознание!AS13</f>
        <v>0</v>
      </c>
      <c r="AJ13" s="210" t="e">
        <f>AI13/AH13</f>
        <v>#DIV/0!</v>
      </c>
      <c r="AK13" s="211">
        <f>AB13+AE13+AH13</f>
        <v>16</v>
      </c>
      <c r="AL13" s="212">
        <f>AC13+AF13+AI13</f>
        <v>0</v>
      </c>
      <c r="AM13" s="210">
        <f>AL13/AK13</f>
        <v>0</v>
      </c>
      <c r="AN13" s="207" t="s">
        <v>84</v>
      </c>
      <c r="AO13" s="208"/>
      <c r="AP13" s="209"/>
      <c r="AQ13" s="210"/>
      <c r="AR13" s="211">
        <f>естествознание!AZ10</f>
        <v>16</v>
      </c>
      <c r="AS13" s="212">
        <f>естествознание!BC10</f>
        <v>0</v>
      </c>
      <c r="AT13" s="204">
        <f>AS13/AR13</f>
        <v>0</v>
      </c>
      <c r="AU13" s="211">
        <f>естествознание!AZ13</f>
        <v>0</v>
      </c>
      <c r="AV13" s="212">
        <f>естествознание!BI13</f>
        <v>0</v>
      </c>
      <c r="AW13" s="210" t="e">
        <f>AV13/AU13</f>
        <v>#DIV/0!</v>
      </c>
      <c r="AX13" s="211">
        <f>AO13+AR13+AU13</f>
        <v>16</v>
      </c>
      <c r="AY13" s="212">
        <f>AP13+AS13+AV13</f>
        <v>0</v>
      </c>
      <c r="AZ13" s="210">
        <f>AY13/AX13</f>
        <v>0</v>
      </c>
      <c r="BA13" s="207" t="s">
        <v>84</v>
      </c>
      <c r="BB13" s="208"/>
      <c r="BC13" s="209"/>
      <c r="BD13" s="210"/>
      <c r="BE13" s="211">
        <f>естествознание!BP10</f>
        <v>16</v>
      </c>
      <c r="BF13" s="212">
        <f>естествознание!BY10</f>
        <v>0</v>
      </c>
      <c r="BG13" s="204">
        <f>BF13/BE13</f>
        <v>0</v>
      </c>
      <c r="BH13" s="211">
        <f>естествознание!BP13</f>
        <v>0</v>
      </c>
      <c r="BI13" s="212">
        <f>естествознание!BY13</f>
        <v>0</v>
      </c>
      <c r="BJ13" s="210" t="e">
        <f>BI13/BH13</f>
        <v>#DIV/0!</v>
      </c>
      <c r="BK13" s="211">
        <f>BB13+BE13+BH13</f>
        <v>16</v>
      </c>
      <c r="BL13" s="212">
        <f>BC13+BF13+BI13</f>
        <v>0</v>
      </c>
      <c r="BM13" s="210">
        <f>BL13/BK13</f>
        <v>0</v>
      </c>
    </row>
    <row r="14" spans="1:65" x14ac:dyDescent="0.25">
      <c r="A14" s="201" t="s">
        <v>85</v>
      </c>
      <c r="B14" s="202"/>
      <c r="C14" s="203"/>
      <c r="D14" s="204"/>
      <c r="E14" s="205">
        <f>естествознание!D21</f>
        <v>6</v>
      </c>
      <c r="F14" s="206">
        <f>естествознание!M21</f>
        <v>1</v>
      </c>
      <c r="G14" s="204">
        <f>F14/E14</f>
        <v>0.16666666666666666</v>
      </c>
      <c r="H14" s="205">
        <f>естествознание!D24</f>
        <v>0</v>
      </c>
      <c r="I14" s="206">
        <f>естествознание!M24</f>
        <v>0</v>
      </c>
      <c r="J14" s="204" t="e">
        <f>I14/H14</f>
        <v>#DIV/0!</v>
      </c>
      <c r="K14" s="205">
        <f t="shared" ref="K14:L26" si="25">B14+E14+H14</f>
        <v>6</v>
      </c>
      <c r="L14" s="206">
        <f t="shared" si="25"/>
        <v>1</v>
      </c>
      <c r="M14" s="204">
        <f t="shared" ref="M14:M26" si="26">L14/K14</f>
        <v>0.16666666666666666</v>
      </c>
      <c r="N14" s="201" t="s">
        <v>85</v>
      </c>
      <c r="O14" s="202"/>
      <c r="P14" s="203"/>
      <c r="Q14" s="204"/>
      <c r="R14" s="205">
        <f>естествознание!T21</f>
        <v>6</v>
      </c>
      <c r="S14" s="206">
        <f>естествознание!AC21</f>
        <v>0</v>
      </c>
      <c r="T14" s="204">
        <f>S14/R14</f>
        <v>0</v>
      </c>
      <c r="U14" s="205">
        <f>естествознание!T24</f>
        <v>0</v>
      </c>
      <c r="V14" s="206">
        <f>естествознание!AC24</f>
        <v>0</v>
      </c>
      <c r="W14" s="204" t="e">
        <f>V14/U14</f>
        <v>#DIV/0!</v>
      </c>
      <c r="X14" s="205">
        <f t="shared" ref="X14:X26" si="27">O14+R14+U14</f>
        <v>6</v>
      </c>
      <c r="Y14" s="206">
        <f t="shared" ref="Y14:Y26" si="28">P14+S14+V14</f>
        <v>0</v>
      </c>
      <c r="Z14" s="204">
        <f t="shared" ref="Z14:Z26" si="29">Y14/X14</f>
        <v>0</v>
      </c>
      <c r="AA14" s="201" t="s">
        <v>85</v>
      </c>
      <c r="AB14" s="202"/>
      <c r="AC14" s="203"/>
      <c r="AD14" s="204"/>
      <c r="AE14" s="205">
        <f>естествознание!AJ21</f>
        <v>6</v>
      </c>
      <c r="AF14" s="206">
        <f>естествознание!AS21</f>
        <v>0</v>
      </c>
      <c r="AG14" s="204">
        <f>AF14/AE14</f>
        <v>0</v>
      </c>
      <c r="AH14" s="205">
        <f>естествознание!AJ24</f>
        <v>0</v>
      </c>
      <c r="AI14" s="206">
        <f>естествознание!AS24</f>
        <v>0</v>
      </c>
      <c r="AJ14" s="204" t="e">
        <f>AI14/AH14</f>
        <v>#DIV/0!</v>
      </c>
      <c r="AK14" s="205">
        <f t="shared" ref="AK14:AK25" si="30">AB14+AE14+AH14</f>
        <v>6</v>
      </c>
      <c r="AL14" s="206">
        <f t="shared" ref="AL14:AL25" si="31">AC14+AF14+AI14</f>
        <v>0</v>
      </c>
      <c r="AM14" s="204">
        <f t="shared" ref="AM14:AM25" si="32">AL14/AK14</f>
        <v>0</v>
      </c>
      <c r="AN14" s="201" t="s">
        <v>85</v>
      </c>
      <c r="AO14" s="202"/>
      <c r="AP14" s="203"/>
      <c r="AQ14" s="204"/>
      <c r="AR14" s="205">
        <f>естествознание!AZ21</f>
        <v>6</v>
      </c>
      <c r="AS14" s="206">
        <f>естествознание!BC21</f>
        <v>0</v>
      </c>
      <c r="AT14" s="204">
        <f>AS14/AR14</f>
        <v>0</v>
      </c>
      <c r="AU14" s="205">
        <f>естествознание!AZ24</f>
        <v>0</v>
      </c>
      <c r="AV14" s="206">
        <f>естествознание!BI24</f>
        <v>0</v>
      </c>
      <c r="AW14" s="204" t="e">
        <f>AV14/AU14</f>
        <v>#DIV/0!</v>
      </c>
      <c r="AX14" s="205">
        <f t="shared" ref="AX14:AX25" si="33">AO14+AR14+AU14</f>
        <v>6</v>
      </c>
      <c r="AY14" s="206">
        <f t="shared" ref="AY14:AY25" si="34">AP14+AS14+AV14</f>
        <v>0</v>
      </c>
      <c r="AZ14" s="204">
        <f t="shared" ref="AZ14:AZ25" si="35">AY14/AX14</f>
        <v>0</v>
      </c>
      <c r="BA14" s="201" t="s">
        <v>85</v>
      </c>
      <c r="BB14" s="202"/>
      <c r="BC14" s="203"/>
      <c r="BD14" s="204"/>
      <c r="BE14" s="205">
        <f>естествознание!BP21</f>
        <v>6</v>
      </c>
      <c r="BF14" s="206">
        <f>естествознание!BY21</f>
        <v>0</v>
      </c>
      <c r="BG14" s="204">
        <f>BF14/BE14</f>
        <v>0</v>
      </c>
      <c r="BH14" s="205">
        <f>естествознание!BP24</f>
        <v>0</v>
      </c>
      <c r="BI14" s="206">
        <f>естествознание!BY24</f>
        <v>0</v>
      </c>
      <c r="BJ14" s="204" t="e">
        <f>BI14/BH14</f>
        <v>#DIV/0!</v>
      </c>
      <c r="BK14" s="205">
        <f t="shared" ref="BK14:BK25" si="36">BB14+BE14+BH14</f>
        <v>6</v>
      </c>
      <c r="BL14" s="206">
        <f t="shared" ref="BL14:BL25" si="37">BC14+BF14+BI14</f>
        <v>0</v>
      </c>
      <c r="BM14" s="204">
        <f t="shared" ref="BM14:BM25" si="38">BL14/BK14</f>
        <v>0</v>
      </c>
    </row>
    <row r="15" spans="1:65" x14ac:dyDescent="0.25">
      <c r="A15" s="201" t="s">
        <v>86</v>
      </c>
      <c r="B15" s="202">
        <f>начальнаяшкола!B10</f>
        <v>3</v>
      </c>
      <c r="C15" s="203">
        <f>начальнаяшкола!V10</f>
        <v>3</v>
      </c>
      <c r="D15" s="204">
        <f>C15/B15</f>
        <v>1</v>
      </c>
      <c r="E15" s="205"/>
      <c r="F15" s="206">
        <f>естествознание!M22</f>
        <v>0</v>
      </c>
      <c r="G15" s="204"/>
      <c r="H15" s="205"/>
      <c r="I15" s="206"/>
      <c r="J15" s="204"/>
      <c r="K15" s="205">
        <f t="shared" si="25"/>
        <v>3</v>
      </c>
      <c r="L15" s="213">
        <f t="shared" si="25"/>
        <v>3</v>
      </c>
      <c r="M15" s="204">
        <f t="shared" si="26"/>
        <v>1</v>
      </c>
      <c r="N15" s="201" t="s">
        <v>86</v>
      </c>
      <c r="O15" s="202">
        <f>начальнаяшкола!B20</f>
        <v>11</v>
      </c>
      <c r="P15" s="203">
        <f>начальнаяшкола!V20</f>
        <v>0</v>
      </c>
      <c r="Q15" s="204">
        <f>P15/O15</f>
        <v>0</v>
      </c>
      <c r="R15" s="205"/>
      <c r="S15" s="206"/>
      <c r="T15" s="204"/>
      <c r="U15" s="205"/>
      <c r="V15" s="206"/>
      <c r="W15" s="204"/>
      <c r="X15" s="205">
        <f t="shared" si="27"/>
        <v>11</v>
      </c>
      <c r="Y15" s="213">
        <f t="shared" si="28"/>
        <v>0</v>
      </c>
      <c r="Z15" s="204">
        <f t="shared" si="29"/>
        <v>0</v>
      </c>
      <c r="AA15" s="201" t="s">
        <v>86</v>
      </c>
      <c r="AB15" s="202">
        <f>начальнаяшкола!B30</f>
        <v>9</v>
      </c>
      <c r="AC15" s="203">
        <f>начальнаяшкола!V30</f>
        <v>0</v>
      </c>
      <c r="AD15" s="204">
        <f>AC15/AB15</f>
        <v>0</v>
      </c>
      <c r="AE15" s="205"/>
      <c r="AF15" s="206"/>
      <c r="AG15" s="204"/>
      <c r="AH15" s="205"/>
      <c r="AI15" s="206"/>
      <c r="AJ15" s="204"/>
      <c r="AK15" s="205">
        <f t="shared" si="30"/>
        <v>9</v>
      </c>
      <c r="AL15" s="213">
        <f t="shared" si="31"/>
        <v>0</v>
      </c>
      <c r="AM15" s="204">
        <f t="shared" si="32"/>
        <v>0</v>
      </c>
      <c r="AN15" s="201" t="s">
        <v>86</v>
      </c>
      <c r="AO15" s="202">
        <f>начальнаяшкола!B40</f>
        <v>9</v>
      </c>
      <c r="AP15" s="203">
        <f>начальнаяшкола!V40</f>
        <v>0</v>
      </c>
      <c r="AQ15" s="204">
        <f>AP15/AO15</f>
        <v>0</v>
      </c>
      <c r="AR15" s="205"/>
      <c r="AS15" s="206"/>
      <c r="AT15" s="204"/>
      <c r="AU15" s="205"/>
      <c r="AV15" s="206"/>
      <c r="AW15" s="204"/>
      <c r="AX15" s="205">
        <f t="shared" si="33"/>
        <v>9</v>
      </c>
      <c r="AY15" s="213">
        <f t="shared" si="34"/>
        <v>0</v>
      </c>
      <c r="AZ15" s="204">
        <f t="shared" si="35"/>
        <v>0</v>
      </c>
      <c r="BA15" s="201" t="s">
        <v>86</v>
      </c>
      <c r="BB15" s="202">
        <f>начальнаяшкола!B50</f>
        <v>9</v>
      </c>
      <c r="BC15" s="203">
        <f>начальнаяшкола!V50</f>
        <v>0</v>
      </c>
      <c r="BD15" s="204">
        <f>BC15/BB15</f>
        <v>0</v>
      </c>
      <c r="BE15" s="205"/>
      <c r="BF15" s="206"/>
      <c r="BG15" s="204"/>
      <c r="BH15" s="205"/>
      <c r="BI15" s="206"/>
      <c r="BJ15" s="204"/>
      <c r="BK15" s="205">
        <f t="shared" si="36"/>
        <v>9</v>
      </c>
      <c r="BL15" s="213">
        <f t="shared" si="37"/>
        <v>0</v>
      </c>
      <c r="BM15" s="204">
        <f t="shared" si="38"/>
        <v>0</v>
      </c>
    </row>
    <row r="16" spans="1:65" x14ac:dyDescent="0.25">
      <c r="A16" s="201" t="s">
        <v>87</v>
      </c>
      <c r="B16" s="202"/>
      <c r="C16" s="203"/>
      <c r="D16" s="204"/>
      <c r="E16" s="205">
        <f>математика!D38</f>
        <v>10</v>
      </c>
      <c r="F16" s="206">
        <f>математика!M38</f>
        <v>8</v>
      </c>
      <c r="G16" s="204">
        <f t="shared" ref="G16:G21" si="39">F16/E16</f>
        <v>0.8</v>
      </c>
      <c r="H16" s="205">
        <f>математика!D40</f>
        <v>0</v>
      </c>
      <c r="I16" s="206">
        <f>математика!M40</f>
        <v>0</v>
      </c>
      <c r="J16" s="204" t="e">
        <f>I16/H16</f>
        <v>#DIV/0!</v>
      </c>
      <c r="K16" s="205">
        <f t="shared" si="25"/>
        <v>10</v>
      </c>
      <c r="L16" s="206">
        <f t="shared" si="25"/>
        <v>8</v>
      </c>
      <c r="M16" s="204">
        <f t="shared" si="26"/>
        <v>0.8</v>
      </c>
      <c r="N16" s="201" t="s">
        <v>87</v>
      </c>
      <c r="O16" s="202"/>
      <c r="P16" s="203"/>
      <c r="Q16" s="204"/>
      <c r="R16" s="205">
        <f>математика!T38</f>
        <v>10</v>
      </c>
      <c r="S16" s="206">
        <f>математика!AC38</f>
        <v>0</v>
      </c>
      <c r="T16" s="204">
        <f t="shared" ref="T16:T21" si="40">S16/R16</f>
        <v>0</v>
      </c>
      <c r="U16" s="205">
        <f>математика!T41</f>
        <v>0</v>
      </c>
      <c r="V16" s="206">
        <f>математика!AC41</f>
        <v>0</v>
      </c>
      <c r="W16" s="204" t="e">
        <f>V16/U16</f>
        <v>#DIV/0!</v>
      </c>
      <c r="X16" s="205">
        <f t="shared" si="27"/>
        <v>10</v>
      </c>
      <c r="Y16" s="206">
        <f t="shared" si="28"/>
        <v>0</v>
      </c>
      <c r="Z16" s="204">
        <f t="shared" si="29"/>
        <v>0</v>
      </c>
      <c r="AA16" s="201" t="s">
        <v>87</v>
      </c>
      <c r="AB16" s="202"/>
      <c r="AC16" s="203"/>
      <c r="AD16" s="204"/>
      <c r="AE16" s="205">
        <f>математика!AJ38</f>
        <v>10</v>
      </c>
      <c r="AF16" s="206">
        <f>математика!AS38</f>
        <v>0</v>
      </c>
      <c r="AG16" s="204">
        <f t="shared" ref="AG16:AG21" si="41">AF16/AE16</f>
        <v>0</v>
      </c>
      <c r="AH16" s="205">
        <f>математика!AJ41</f>
        <v>0</v>
      </c>
      <c r="AI16" s="206">
        <f>математика!AS41</f>
        <v>0</v>
      </c>
      <c r="AJ16" s="204" t="e">
        <f>AI16/AH16</f>
        <v>#DIV/0!</v>
      </c>
      <c r="AK16" s="205">
        <f t="shared" si="30"/>
        <v>10</v>
      </c>
      <c r="AL16" s="206">
        <f t="shared" si="31"/>
        <v>0</v>
      </c>
      <c r="AM16" s="204">
        <f t="shared" si="32"/>
        <v>0</v>
      </c>
      <c r="AN16" s="201" t="s">
        <v>87</v>
      </c>
      <c r="AO16" s="202"/>
      <c r="AP16" s="203"/>
      <c r="AQ16" s="204"/>
      <c r="AR16" s="205">
        <f>математика!AZ38</f>
        <v>10</v>
      </c>
      <c r="AS16" s="206">
        <f>математика!BC38</f>
        <v>0</v>
      </c>
      <c r="AT16" s="204">
        <f t="shared" ref="AT16:AT21" si="42">AS16/AR16</f>
        <v>0</v>
      </c>
      <c r="AU16" s="205">
        <f>математика!AZ41</f>
        <v>0</v>
      </c>
      <c r="AV16" s="206">
        <f>математика!BI41</f>
        <v>0</v>
      </c>
      <c r="AW16" s="204" t="e">
        <f>AV16/AU16</f>
        <v>#DIV/0!</v>
      </c>
      <c r="AX16" s="205">
        <f t="shared" si="33"/>
        <v>10</v>
      </c>
      <c r="AY16" s="206">
        <f t="shared" si="34"/>
        <v>0</v>
      </c>
      <c r="AZ16" s="204">
        <f t="shared" si="35"/>
        <v>0</v>
      </c>
      <c r="BA16" s="201" t="s">
        <v>87</v>
      </c>
      <c r="BB16" s="202"/>
      <c r="BC16" s="203"/>
      <c r="BD16" s="204"/>
      <c r="BE16" s="205">
        <f>математика!BP38</f>
        <v>10</v>
      </c>
      <c r="BF16" s="206">
        <f>математика!BY38</f>
        <v>0</v>
      </c>
      <c r="BG16" s="204">
        <f t="shared" ref="BG16:BG21" si="43">BF16/BE16</f>
        <v>0</v>
      </c>
      <c r="BH16" s="205">
        <f>математика!BP41</f>
        <v>0</v>
      </c>
      <c r="BI16" s="206">
        <f>математика!BY41</f>
        <v>0</v>
      </c>
      <c r="BJ16" s="204" t="e">
        <f>BI16/BH16</f>
        <v>#DIV/0!</v>
      </c>
      <c r="BK16" s="205">
        <f t="shared" si="36"/>
        <v>10</v>
      </c>
      <c r="BL16" s="206">
        <f t="shared" si="37"/>
        <v>0</v>
      </c>
      <c r="BM16" s="204">
        <f t="shared" si="38"/>
        <v>0</v>
      </c>
    </row>
    <row r="17" spans="1:65" x14ac:dyDescent="0.25">
      <c r="A17" s="201" t="s">
        <v>88</v>
      </c>
      <c r="B17" s="202">
        <f>начальнаяшкола!B10</f>
        <v>3</v>
      </c>
      <c r="C17" s="203">
        <f>начальнаяшкола!N10</f>
        <v>2</v>
      </c>
      <c r="D17" s="204">
        <f>C17/B17</f>
        <v>0.66666666666666663</v>
      </c>
      <c r="E17" s="205">
        <f>филология!D92</f>
        <v>16</v>
      </c>
      <c r="F17" s="206">
        <f>филология!M92</f>
        <v>8</v>
      </c>
      <c r="G17" s="204">
        <f t="shared" si="39"/>
        <v>0.5</v>
      </c>
      <c r="H17" s="205">
        <f>филология!D95</f>
        <v>0</v>
      </c>
      <c r="I17" s="206">
        <f>филология!M95</f>
        <v>0</v>
      </c>
      <c r="J17" s="204" t="e">
        <f>I17/H17</f>
        <v>#DIV/0!</v>
      </c>
      <c r="K17" s="214">
        <f t="shared" si="25"/>
        <v>19</v>
      </c>
      <c r="L17" s="206">
        <f t="shared" si="25"/>
        <v>10</v>
      </c>
      <c r="M17" s="204">
        <f t="shared" si="26"/>
        <v>0.52631578947368418</v>
      </c>
      <c r="N17" s="201" t="s">
        <v>88</v>
      </c>
      <c r="O17" s="202">
        <f>начальнаяшкола!B20</f>
        <v>11</v>
      </c>
      <c r="P17" s="203">
        <f>начальнаяшкола!N20</f>
        <v>0</v>
      </c>
      <c r="Q17" s="204">
        <f>P17/O17</f>
        <v>0</v>
      </c>
      <c r="R17" s="205">
        <f>филология!T92</f>
        <v>2</v>
      </c>
      <c r="S17" s="206">
        <f>филология!AC92</f>
        <v>0</v>
      </c>
      <c r="T17" s="204">
        <f t="shared" si="40"/>
        <v>0</v>
      </c>
      <c r="U17" s="205">
        <f>филология!T95</f>
        <v>0</v>
      </c>
      <c r="V17" s="206">
        <f>филология!AC95</f>
        <v>0</v>
      </c>
      <c r="W17" s="204" t="e">
        <f>V17/U17</f>
        <v>#DIV/0!</v>
      </c>
      <c r="X17" s="214">
        <f t="shared" si="27"/>
        <v>13</v>
      </c>
      <c r="Y17" s="206">
        <f t="shared" si="28"/>
        <v>0</v>
      </c>
      <c r="Z17" s="204">
        <f t="shared" si="29"/>
        <v>0</v>
      </c>
      <c r="AA17" s="201" t="s">
        <v>88</v>
      </c>
      <c r="AB17" s="261">
        <f>начальнаяшкола!B30</f>
        <v>9</v>
      </c>
      <c r="AC17" s="203">
        <f>начальнаяшкола!N30</f>
        <v>0</v>
      </c>
      <c r="AD17" s="204">
        <f>AC17/AB17</f>
        <v>0</v>
      </c>
      <c r="AE17" s="205">
        <f>филология!AJ92</f>
        <v>16</v>
      </c>
      <c r="AF17" s="206">
        <f>филология!AS92</f>
        <v>0</v>
      </c>
      <c r="AG17" s="204">
        <f t="shared" si="41"/>
        <v>0</v>
      </c>
      <c r="AH17" s="205">
        <f>филология!AJ95</f>
        <v>0</v>
      </c>
      <c r="AI17" s="206">
        <f>филология!AS95</f>
        <v>0</v>
      </c>
      <c r="AJ17" s="204" t="e">
        <f>AI17/AH17</f>
        <v>#DIV/0!</v>
      </c>
      <c r="AK17" s="214">
        <f t="shared" si="30"/>
        <v>25</v>
      </c>
      <c r="AL17" s="206">
        <f t="shared" si="31"/>
        <v>0</v>
      </c>
      <c r="AM17" s="204">
        <f t="shared" si="32"/>
        <v>0</v>
      </c>
      <c r="AN17" s="201" t="s">
        <v>88</v>
      </c>
      <c r="AO17" s="202">
        <f>начальнаяшкола!B40</f>
        <v>9</v>
      </c>
      <c r="AP17" s="203">
        <f>начальнаяшкола!N40</f>
        <v>0</v>
      </c>
      <c r="AQ17" s="204">
        <f>AP17/AO17</f>
        <v>0</v>
      </c>
      <c r="AR17" s="205">
        <f>филология!AZ92</f>
        <v>16</v>
      </c>
      <c r="AS17" s="206">
        <f>филология!BI92</f>
        <v>0</v>
      </c>
      <c r="AT17" s="204">
        <f t="shared" si="42"/>
        <v>0</v>
      </c>
      <c r="AU17" s="205">
        <f>филология!AZ95</f>
        <v>0</v>
      </c>
      <c r="AV17" s="206">
        <f>филология!BI95</f>
        <v>0</v>
      </c>
      <c r="AW17" s="204" t="e">
        <f>AV17/AU17</f>
        <v>#DIV/0!</v>
      </c>
      <c r="AX17" s="214">
        <f t="shared" si="33"/>
        <v>25</v>
      </c>
      <c r="AY17" s="206">
        <f t="shared" si="34"/>
        <v>0</v>
      </c>
      <c r="AZ17" s="204">
        <f t="shared" si="35"/>
        <v>0</v>
      </c>
      <c r="BA17" s="201" t="s">
        <v>88</v>
      </c>
      <c r="BB17" s="202">
        <f>начальнаяшкола!B50</f>
        <v>9</v>
      </c>
      <c r="BC17" s="203">
        <f>начальнаяшкола!N50</f>
        <v>0</v>
      </c>
      <c r="BD17" s="204">
        <f>BC17/BB17</f>
        <v>0</v>
      </c>
      <c r="BE17" s="205">
        <f>филология!BP92</f>
        <v>16</v>
      </c>
      <c r="BF17" s="206">
        <f>филология!BY92</f>
        <v>0</v>
      </c>
      <c r="BG17" s="204">
        <f t="shared" si="43"/>
        <v>0</v>
      </c>
      <c r="BH17" s="205">
        <f>филология!BP95</f>
        <v>0</v>
      </c>
      <c r="BI17" s="206">
        <f>филология!BY95</f>
        <v>0</v>
      </c>
      <c r="BJ17" s="204" t="e">
        <f>BI17/BH17</f>
        <v>#DIV/0!</v>
      </c>
      <c r="BK17" s="214">
        <f t="shared" si="36"/>
        <v>25</v>
      </c>
      <c r="BL17" s="206">
        <f t="shared" si="37"/>
        <v>0</v>
      </c>
      <c r="BM17" s="204">
        <f t="shared" si="38"/>
        <v>0</v>
      </c>
    </row>
    <row r="18" spans="1:65" x14ac:dyDescent="0.25">
      <c r="A18" s="201" t="s">
        <v>89</v>
      </c>
      <c r="B18" s="202">
        <f>начальнаяшкола!B10</f>
        <v>3</v>
      </c>
      <c r="C18" s="203">
        <f>начальнаяшкола!AL10</f>
        <v>3</v>
      </c>
      <c r="D18" s="204">
        <f>C18/B18</f>
        <v>1</v>
      </c>
      <c r="E18" s="205">
        <f>физкультура!D11</f>
        <v>16</v>
      </c>
      <c r="F18" s="206">
        <f>физкультура!M11</f>
        <v>16</v>
      </c>
      <c r="G18" s="204">
        <f t="shared" si="39"/>
        <v>1</v>
      </c>
      <c r="H18" s="205">
        <f>физкультура!D14</f>
        <v>0</v>
      </c>
      <c r="I18" s="206">
        <f>физкультура!M14</f>
        <v>0</v>
      </c>
      <c r="J18" s="204" t="e">
        <f>I18/H18</f>
        <v>#DIV/0!</v>
      </c>
      <c r="K18" s="205">
        <f t="shared" si="25"/>
        <v>19</v>
      </c>
      <c r="L18" s="206">
        <f t="shared" si="25"/>
        <v>19</v>
      </c>
      <c r="M18" s="204">
        <f t="shared" si="26"/>
        <v>1</v>
      </c>
      <c r="N18" s="201" t="s">
        <v>89</v>
      </c>
      <c r="O18" s="202">
        <f>начальнаяшкола!B20</f>
        <v>11</v>
      </c>
      <c r="P18" s="203">
        <f>начальнаяшкола!AL20</f>
        <v>0</v>
      </c>
      <c r="Q18" s="204">
        <f>P18/O18</f>
        <v>0</v>
      </c>
      <c r="R18" s="205">
        <f>физкультура!T11</f>
        <v>16</v>
      </c>
      <c r="S18" s="206">
        <f>физкультура!AC11</f>
        <v>0</v>
      </c>
      <c r="T18" s="204">
        <f t="shared" si="40"/>
        <v>0</v>
      </c>
      <c r="U18" s="205">
        <f>физкультура!T14</f>
        <v>0</v>
      </c>
      <c r="V18" s="206">
        <f>физкультура!AC14</f>
        <v>0</v>
      </c>
      <c r="W18" s="204" t="e">
        <f>V18/U18</f>
        <v>#DIV/0!</v>
      </c>
      <c r="X18" s="205">
        <f t="shared" si="27"/>
        <v>27</v>
      </c>
      <c r="Y18" s="206">
        <f t="shared" si="28"/>
        <v>0</v>
      </c>
      <c r="Z18" s="204">
        <f t="shared" si="29"/>
        <v>0</v>
      </c>
      <c r="AA18" s="201" t="s">
        <v>89</v>
      </c>
      <c r="AB18" s="202">
        <f>начальнаяшкола!B30</f>
        <v>9</v>
      </c>
      <c r="AC18" s="203">
        <f>начальнаяшкола!AL30</f>
        <v>0</v>
      </c>
      <c r="AD18" s="204">
        <f>AC18/AB18</f>
        <v>0</v>
      </c>
      <c r="AE18" s="205">
        <f>физкультура!AJ11</f>
        <v>16</v>
      </c>
      <c r="AF18" s="206">
        <f>физкультура!AS11</f>
        <v>0</v>
      </c>
      <c r="AG18" s="204">
        <f t="shared" si="41"/>
        <v>0</v>
      </c>
      <c r="AH18" s="205">
        <f>физкультура!AJ14</f>
        <v>0</v>
      </c>
      <c r="AI18" s="206">
        <f>физкультура!AS14</f>
        <v>0</v>
      </c>
      <c r="AJ18" s="204" t="e">
        <f>AI18/AH18</f>
        <v>#DIV/0!</v>
      </c>
      <c r="AK18" s="205">
        <f t="shared" si="30"/>
        <v>25</v>
      </c>
      <c r="AL18" s="206">
        <f t="shared" si="31"/>
        <v>0</v>
      </c>
      <c r="AM18" s="204">
        <f t="shared" si="32"/>
        <v>0</v>
      </c>
      <c r="AN18" s="201" t="s">
        <v>89</v>
      </c>
      <c r="AO18" s="202">
        <f>начальнаяшкола!B40</f>
        <v>9</v>
      </c>
      <c r="AP18" s="203">
        <f>начальнаяшкола!AL40</f>
        <v>0</v>
      </c>
      <c r="AQ18" s="204">
        <f>AP18/AO18</f>
        <v>0</v>
      </c>
      <c r="AR18" s="205">
        <f>физкультура!AZ11</f>
        <v>16</v>
      </c>
      <c r="AS18" s="206">
        <f>физкультура!BC11</f>
        <v>0</v>
      </c>
      <c r="AT18" s="204">
        <f t="shared" si="42"/>
        <v>0</v>
      </c>
      <c r="AU18" s="205">
        <f>физкультура!AZ14</f>
        <v>0</v>
      </c>
      <c r="AV18" s="206">
        <f>физкультура!BI14</f>
        <v>0</v>
      </c>
      <c r="AW18" s="204" t="e">
        <f>AV18/AU18</f>
        <v>#DIV/0!</v>
      </c>
      <c r="AX18" s="205">
        <f t="shared" si="33"/>
        <v>25</v>
      </c>
      <c r="AY18" s="206">
        <f t="shared" si="34"/>
        <v>0</v>
      </c>
      <c r="AZ18" s="204">
        <f t="shared" si="35"/>
        <v>0</v>
      </c>
      <c r="BA18" s="201" t="s">
        <v>89</v>
      </c>
      <c r="BB18" s="202">
        <f>начальнаяшкола!B50</f>
        <v>9</v>
      </c>
      <c r="BC18" s="203">
        <f>начальнаяшкола!AL50</f>
        <v>0</v>
      </c>
      <c r="BD18" s="204">
        <f>BC18/BB18</f>
        <v>0</v>
      </c>
      <c r="BE18" s="205">
        <f>физкультура!BP11</f>
        <v>16</v>
      </c>
      <c r="BF18" s="206">
        <f>физкультура!BY11</f>
        <v>0</v>
      </c>
      <c r="BG18" s="204">
        <f t="shared" si="43"/>
        <v>0</v>
      </c>
      <c r="BH18" s="205">
        <f>физкультура!BP14</f>
        <v>0</v>
      </c>
      <c r="BI18" s="206">
        <f>физкультура!BY14</f>
        <v>0</v>
      </c>
      <c r="BJ18" s="204" t="e">
        <f>BI18/BH18</f>
        <v>#DIV/0!</v>
      </c>
      <c r="BK18" s="205">
        <f t="shared" si="36"/>
        <v>25</v>
      </c>
      <c r="BL18" s="206">
        <f t="shared" si="37"/>
        <v>0</v>
      </c>
      <c r="BM18" s="204">
        <f t="shared" si="38"/>
        <v>0</v>
      </c>
    </row>
    <row r="19" spans="1:65" x14ac:dyDescent="0.25">
      <c r="A19" s="201" t="s">
        <v>90</v>
      </c>
      <c r="B19" s="202">
        <f>начальнаяшкола!B10</f>
        <v>3</v>
      </c>
      <c r="C19" s="203">
        <f>начальнаяшкола!AH10</f>
        <v>3</v>
      </c>
      <c r="D19" s="204">
        <f>C19/B19</f>
        <v>1</v>
      </c>
      <c r="E19" s="205">
        <f>технология!D11+технология!D23</f>
        <v>9</v>
      </c>
      <c r="F19" s="206">
        <f>технология!M11+технология!M23</f>
        <v>9</v>
      </c>
      <c r="G19" s="204">
        <f t="shared" si="39"/>
        <v>1</v>
      </c>
      <c r="H19" s="205">
        <f>технология!D26</f>
        <v>0</v>
      </c>
      <c r="I19" s="206">
        <f>технология!M26</f>
        <v>0</v>
      </c>
      <c r="J19" s="204" t="e">
        <f>I19/H19</f>
        <v>#DIV/0!</v>
      </c>
      <c r="K19" s="205">
        <f>B19+E19+H19</f>
        <v>12</v>
      </c>
      <c r="L19" s="206">
        <f t="shared" si="25"/>
        <v>12</v>
      </c>
      <c r="M19" s="204">
        <f t="shared" si="26"/>
        <v>1</v>
      </c>
      <c r="N19" s="201" t="s">
        <v>90</v>
      </c>
      <c r="O19" s="202">
        <f>начальнаяшкола!B20</f>
        <v>11</v>
      </c>
      <c r="P19" s="203">
        <f>начальнаяшкола!AH20</f>
        <v>0</v>
      </c>
      <c r="Q19" s="204">
        <f>P19/O19</f>
        <v>0</v>
      </c>
      <c r="R19" s="205">
        <f>технология!T11+технология!T23</f>
        <v>14</v>
      </c>
      <c r="S19" s="206">
        <f>технология!AC11+технология!AC23</f>
        <v>0</v>
      </c>
      <c r="T19" s="204">
        <f t="shared" si="40"/>
        <v>0</v>
      </c>
      <c r="U19" s="205">
        <f>технология!T26</f>
        <v>0</v>
      </c>
      <c r="V19" s="206">
        <f>технология!AC26</f>
        <v>0</v>
      </c>
      <c r="W19" s="204" t="e">
        <f>V19/U19</f>
        <v>#DIV/0!</v>
      </c>
      <c r="X19" s="205">
        <f t="shared" si="27"/>
        <v>25</v>
      </c>
      <c r="Y19" s="206">
        <f t="shared" si="28"/>
        <v>0</v>
      </c>
      <c r="Z19" s="204">
        <f t="shared" si="29"/>
        <v>0</v>
      </c>
      <c r="AA19" s="201" t="s">
        <v>90</v>
      </c>
      <c r="AB19" s="202">
        <f>начальнаяшкола!B30</f>
        <v>9</v>
      </c>
      <c r="AC19" s="203">
        <f>начальнаяшкола!AH30</f>
        <v>0</v>
      </c>
      <c r="AD19" s="204">
        <f>AC19/AB19</f>
        <v>0</v>
      </c>
      <c r="AE19" s="205">
        <f>технология!AJ11+технология!AJ23</f>
        <v>14</v>
      </c>
      <c r="AF19" s="262">
        <f>технология!AS11+технология!AS23</f>
        <v>0</v>
      </c>
      <c r="AG19" s="204">
        <f t="shared" si="41"/>
        <v>0</v>
      </c>
      <c r="AH19" s="205">
        <f>технология!AJ26</f>
        <v>0</v>
      </c>
      <c r="AI19" s="206">
        <f>технология!AS26</f>
        <v>0</v>
      </c>
      <c r="AJ19" s="204" t="e">
        <f>AI19/AH19</f>
        <v>#DIV/0!</v>
      </c>
      <c r="AK19" s="205">
        <f t="shared" si="30"/>
        <v>23</v>
      </c>
      <c r="AL19" s="206">
        <f t="shared" si="31"/>
        <v>0</v>
      </c>
      <c r="AM19" s="204">
        <f t="shared" si="32"/>
        <v>0</v>
      </c>
      <c r="AN19" s="201" t="s">
        <v>90</v>
      </c>
      <c r="AO19" s="202">
        <f>начальнаяшкола!B40</f>
        <v>9</v>
      </c>
      <c r="AP19" s="203">
        <f>начальнаяшкола!AH40</f>
        <v>0</v>
      </c>
      <c r="AQ19" s="204">
        <f>AP19/AO19</f>
        <v>0</v>
      </c>
      <c r="AR19" s="205">
        <f>технология!AZ11+технология!AZ23</f>
        <v>14</v>
      </c>
      <c r="AS19" s="206">
        <f>технология!BC11+технология!BC23</f>
        <v>0</v>
      </c>
      <c r="AT19" s="204">
        <f t="shared" si="42"/>
        <v>0</v>
      </c>
      <c r="AU19" s="205">
        <f>технология!AZ26</f>
        <v>0</v>
      </c>
      <c r="AV19" s="206">
        <f>технология!BI26</f>
        <v>0</v>
      </c>
      <c r="AW19" s="204" t="e">
        <f>AV19/AU19</f>
        <v>#DIV/0!</v>
      </c>
      <c r="AX19" s="205">
        <f t="shared" si="33"/>
        <v>23</v>
      </c>
      <c r="AY19" s="206">
        <f t="shared" si="34"/>
        <v>0</v>
      </c>
      <c r="AZ19" s="204">
        <f t="shared" si="35"/>
        <v>0</v>
      </c>
      <c r="BA19" s="201" t="s">
        <v>90</v>
      </c>
      <c r="BB19" s="202">
        <f>начальнаяшкола!B50</f>
        <v>9</v>
      </c>
      <c r="BC19" s="203">
        <f>начальнаяшкола!AH50</f>
        <v>0</v>
      </c>
      <c r="BD19" s="204">
        <f>BC19/BB19</f>
        <v>0</v>
      </c>
      <c r="BE19" s="205">
        <f>технология!BP11+технология!BP23</f>
        <v>14</v>
      </c>
      <c r="BF19" s="206">
        <f>технология!BY11+технология!BY23</f>
        <v>0</v>
      </c>
      <c r="BG19" s="204">
        <f t="shared" si="43"/>
        <v>0</v>
      </c>
      <c r="BH19" s="205">
        <f>технология!BP26</f>
        <v>0</v>
      </c>
      <c r="BI19" s="206">
        <f>технология!BY26</f>
        <v>0</v>
      </c>
      <c r="BJ19" s="204" t="e">
        <f>BI19/BH19</f>
        <v>#DIV/0!</v>
      </c>
      <c r="BK19" s="205">
        <f t="shared" si="36"/>
        <v>23</v>
      </c>
      <c r="BL19" s="206">
        <f t="shared" si="37"/>
        <v>0</v>
      </c>
      <c r="BM19" s="204">
        <f t="shared" si="38"/>
        <v>0</v>
      </c>
    </row>
    <row r="20" spans="1:65" x14ac:dyDescent="0.25">
      <c r="A20" s="201" t="s">
        <v>91</v>
      </c>
      <c r="B20" s="202">
        <f>начальнаяшкола!B10</f>
        <v>3</v>
      </c>
      <c r="C20" s="203">
        <f>начальнаяшкола!Z10</f>
        <v>3</v>
      </c>
      <c r="D20" s="204">
        <f>C20/B20</f>
        <v>1</v>
      </c>
      <c r="E20" s="205">
        <f>искусство!D19</f>
        <v>14</v>
      </c>
      <c r="F20" s="206">
        <f>искусство!M19</f>
        <v>14</v>
      </c>
      <c r="G20" s="204">
        <f t="shared" si="39"/>
        <v>1</v>
      </c>
      <c r="H20" s="205"/>
      <c r="I20" s="206"/>
      <c r="J20" s="204"/>
      <c r="K20" s="205">
        <f t="shared" si="25"/>
        <v>17</v>
      </c>
      <c r="L20" s="206">
        <f t="shared" si="25"/>
        <v>17</v>
      </c>
      <c r="M20" s="204">
        <f t="shared" si="26"/>
        <v>1</v>
      </c>
      <c r="N20" s="201" t="s">
        <v>91</v>
      </c>
      <c r="O20" s="202">
        <f>начальнаяшкола!B20</f>
        <v>11</v>
      </c>
      <c r="P20" s="203">
        <f>начальнаяшкола!Z20</f>
        <v>0</v>
      </c>
      <c r="Q20" s="204">
        <f>P20/O20</f>
        <v>0</v>
      </c>
      <c r="R20" s="205">
        <f>искусство!T19</f>
        <v>14</v>
      </c>
      <c r="S20" s="206">
        <f>искусство!AC19</f>
        <v>0</v>
      </c>
      <c r="T20" s="204">
        <f t="shared" si="40"/>
        <v>0</v>
      </c>
      <c r="U20" s="205"/>
      <c r="V20" s="206"/>
      <c r="W20" s="204"/>
      <c r="X20" s="205">
        <f t="shared" si="27"/>
        <v>25</v>
      </c>
      <c r="Y20" s="206">
        <f t="shared" si="28"/>
        <v>0</v>
      </c>
      <c r="Z20" s="204">
        <f t="shared" si="29"/>
        <v>0</v>
      </c>
      <c r="AA20" s="201" t="s">
        <v>91</v>
      </c>
      <c r="AB20" s="202">
        <f>начальнаяшкола!B30</f>
        <v>9</v>
      </c>
      <c r="AC20" s="203">
        <f>начальнаяшкола!Z30</f>
        <v>0</v>
      </c>
      <c r="AD20" s="204">
        <f>AC20/AB20</f>
        <v>0</v>
      </c>
      <c r="AE20" s="205">
        <f>искусство!AJ19</f>
        <v>14</v>
      </c>
      <c r="AF20" s="206">
        <f>искусство!AS19</f>
        <v>0</v>
      </c>
      <c r="AG20" s="204">
        <f t="shared" si="41"/>
        <v>0</v>
      </c>
      <c r="AH20" s="205"/>
      <c r="AI20" s="206"/>
      <c r="AJ20" s="204"/>
      <c r="AK20" s="205">
        <f t="shared" si="30"/>
        <v>23</v>
      </c>
      <c r="AL20" s="206">
        <f t="shared" si="31"/>
        <v>0</v>
      </c>
      <c r="AM20" s="204">
        <f t="shared" si="32"/>
        <v>0</v>
      </c>
      <c r="AN20" s="201" t="s">
        <v>91</v>
      </c>
      <c r="AO20" s="202">
        <f>начальнаяшкола!B40</f>
        <v>9</v>
      </c>
      <c r="AP20" s="203">
        <f>начальнаяшкола!Z40</f>
        <v>0</v>
      </c>
      <c r="AQ20" s="204">
        <f>AP20/AO20</f>
        <v>0</v>
      </c>
      <c r="AR20" s="205">
        <f>искусство!AZ19</f>
        <v>14</v>
      </c>
      <c r="AS20" s="206">
        <f>искусство!BC19</f>
        <v>0</v>
      </c>
      <c r="AT20" s="204">
        <f t="shared" si="42"/>
        <v>0</v>
      </c>
      <c r="AU20" s="205"/>
      <c r="AV20" s="206"/>
      <c r="AW20" s="204"/>
      <c r="AX20" s="205">
        <f t="shared" si="33"/>
        <v>23</v>
      </c>
      <c r="AY20" s="206">
        <f t="shared" si="34"/>
        <v>0</v>
      </c>
      <c r="AZ20" s="204">
        <f t="shared" si="35"/>
        <v>0</v>
      </c>
      <c r="BA20" s="201" t="s">
        <v>91</v>
      </c>
      <c r="BB20" s="202">
        <f>начальнаяшкола!B50</f>
        <v>9</v>
      </c>
      <c r="BC20" s="203">
        <f>начальнаяшкола!Z50</f>
        <v>0</v>
      </c>
      <c r="BD20" s="204">
        <f>BC20/BB20</f>
        <v>0</v>
      </c>
      <c r="BE20" s="205">
        <f>искусство!BP19</f>
        <v>14</v>
      </c>
      <c r="BF20" s="206">
        <f>искусство!BY19</f>
        <v>0</v>
      </c>
      <c r="BG20" s="204">
        <f t="shared" si="43"/>
        <v>0</v>
      </c>
      <c r="BH20" s="205"/>
      <c r="BI20" s="206"/>
      <c r="BJ20" s="204"/>
      <c r="BK20" s="205">
        <f t="shared" si="36"/>
        <v>23</v>
      </c>
      <c r="BL20" s="206">
        <f t="shared" si="37"/>
        <v>0</v>
      </c>
      <c r="BM20" s="204">
        <f t="shared" si="38"/>
        <v>0</v>
      </c>
    </row>
    <row r="21" spans="1:65" x14ac:dyDescent="0.25">
      <c r="A21" s="201" t="s">
        <v>61</v>
      </c>
      <c r="B21" s="202">
        <f>начальнаяшкола!AV10</f>
        <v>0</v>
      </c>
      <c r="C21" s="203">
        <f>начальнаяшкола!BD10</f>
        <v>0</v>
      </c>
      <c r="D21" s="204" t="e">
        <f>C21/B21</f>
        <v>#DIV/0!</v>
      </c>
      <c r="E21" s="205">
        <f>филология!D48</f>
        <v>5</v>
      </c>
      <c r="F21" s="206">
        <f>филология!M48</f>
        <v>5</v>
      </c>
      <c r="G21" s="204">
        <f t="shared" si="39"/>
        <v>1</v>
      </c>
      <c r="H21" s="205">
        <f>филология!D51</f>
        <v>0</v>
      </c>
      <c r="I21" s="206">
        <f>филология!M51</f>
        <v>0</v>
      </c>
      <c r="J21" s="204" t="e">
        <f>I21/H21</f>
        <v>#DIV/0!</v>
      </c>
      <c r="K21" s="205">
        <f t="shared" si="25"/>
        <v>5</v>
      </c>
      <c r="L21" s="206">
        <f t="shared" si="25"/>
        <v>5</v>
      </c>
      <c r="M21" s="204">
        <f t="shared" si="26"/>
        <v>1</v>
      </c>
      <c r="N21" s="201" t="s">
        <v>61</v>
      </c>
      <c r="O21" s="202">
        <f>начальнаяшкола!AV20</f>
        <v>0</v>
      </c>
      <c r="P21" s="203">
        <f>начальнаяшкола!BD20</f>
        <v>0</v>
      </c>
      <c r="Q21" s="204" t="e">
        <f>P21/O21</f>
        <v>#DIV/0!</v>
      </c>
      <c r="R21" s="205">
        <f>филология!T48</f>
        <v>5</v>
      </c>
      <c r="S21" s="206">
        <f>филология!AC48</f>
        <v>0</v>
      </c>
      <c r="T21" s="204">
        <f t="shared" si="40"/>
        <v>0</v>
      </c>
      <c r="U21" s="205">
        <f>филология!T51</f>
        <v>0</v>
      </c>
      <c r="V21" s="206">
        <f>филология!AC51</f>
        <v>0</v>
      </c>
      <c r="W21" s="204" t="e">
        <f>V21/U21</f>
        <v>#DIV/0!</v>
      </c>
      <c r="X21" s="205">
        <f t="shared" si="27"/>
        <v>5</v>
      </c>
      <c r="Y21" s="206">
        <f t="shared" si="28"/>
        <v>0</v>
      </c>
      <c r="Z21" s="204">
        <f t="shared" si="29"/>
        <v>0</v>
      </c>
      <c r="AA21" s="201" t="s">
        <v>61</v>
      </c>
      <c r="AB21" s="202">
        <f>начальнаяшкола!AV30</f>
        <v>0</v>
      </c>
      <c r="AC21" s="203">
        <f>начальнаяшкола!BD30</f>
        <v>0</v>
      </c>
      <c r="AD21" s="204" t="e">
        <f>AC21/AB21</f>
        <v>#DIV/0!</v>
      </c>
      <c r="AE21" s="205">
        <f>филология!AJ48</f>
        <v>5</v>
      </c>
      <c r="AF21" s="206">
        <f>филология!AS48</f>
        <v>0</v>
      </c>
      <c r="AG21" s="204">
        <f t="shared" si="41"/>
        <v>0</v>
      </c>
      <c r="AH21" s="205">
        <f>филология!AJ51</f>
        <v>0</v>
      </c>
      <c r="AI21" s="206">
        <f>филология!AS51</f>
        <v>0</v>
      </c>
      <c r="AJ21" s="204" t="e">
        <f>AI21/AH21</f>
        <v>#DIV/0!</v>
      </c>
      <c r="AK21" s="205">
        <f t="shared" si="30"/>
        <v>5</v>
      </c>
      <c r="AL21" s="206">
        <f t="shared" si="31"/>
        <v>0</v>
      </c>
      <c r="AM21" s="204">
        <f t="shared" si="32"/>
        <v>0</v>
      </c>
      <c r="AN21" s="201" t="s">
        <v>61</v>
      </c>
      <c r="AO21" s="202">
        <f>начальнаяшкола!AV40</f>
        <v>0</v>
      </c>
      <c r="AP21" s="203">
        <f>начальнаяшкола!BD40</f>
        <v>0</v>
      </c>
      <c r="AQ21" s="204" t="e">
        <f>AP21/AO21</f>
        <v>#DIV/0!</v>
      </c>
      <c r="AR21" s="205">
        <f>филология!AZ48</f>
        <v>5</v>
      </c>
      <c r="AS21" s="206">
        <f>филология!BI48</f>
        <v>0</v>
      </c>
      <c r="AT21" s="204">
        <f t="shared" si="42"/>
        <v>0</v>
      </c>
      <c r="AU21" s="205">
        <f>филология!AZ51</f>
        <v>0</v>
      </c>
      <c r="AV21" s="206">
        <f>филология!BI51</f>
        <v>0</v>
      </c>
      <c r="AW21" s="204" t="e">
        <f>AV21/AU21</f>
        <v>#DIV/0!</v>
      </c>
      <c r="AX21" s="205">
        <f t="shared" si="33"/>
        <v>5</v>
      </c>
      <c r="AY21" s="206">
        <f t="shared" si="34"/>
        <v>0</v>
      </c>
      <c r="AZ21" s="204">
        <f t="shared" si="35"/>
        <v>0</v>
      </c>
      <c r="BA21" s="201" t="s">
        <v>61</v>
      </c>
      <c r="BB21" s="202">
        <f>начальнаяшкола!AV50</f>
        <v>0</v>
      </c>
      <c r="BC21" s="203">
        <f>начальнаяшкола!BD50</f>
        <v>0</v>
      </c>
      <c r="BD21" s="204" t="e">
        <f>BC21/BB21</f>
        <v>#DIV/0!</v>
      </c>
      <c r="BE21" s="205">
        <f>филология!BP48</f>
        <v>5</v>
      </c>
      <c r="BF21" s="206">
        <f>филология!BY48</f>
        <v>0</v>
      </c>
      <c r="BG21" s="204">
        <f t="shared" si="43"/>
        <v>0</v>
      </c>
      <c r="BH21" s="205">
        <f>филология!BP51</f>
        <v>0</v>
      </c>
      <c r="BI21" s="206">
        <f>филология!BY51</f>
        <v>0</v>
      </c>
      <c r="BJ21" s="204" t="e">
        <f>BI21/BH21</f>
        <v>#DIV/0!</v>
      </c>
      <c r="BK21" s="205">
        <f t="shared" si="36"/>
        <v>5</v>
      </c>
      <c r="BL21" s="206">
        <f t="shared" si="37"/>
        <v>0</v>
      </c>
      <c r="BM21" s="204">
        <f t="shared" si="38"/>
        <v>0</v>
      </c>
    </row>
    <row r="22" spans="1:65" x14ac:dyDescent="0.25">
      <c r="A22" s="201" t="s">
        <v>47</v>
      </c>
      <c r="B22" s="202"/>
      <c r="C22" s="203"/>
      <c r="D22" s="204"/>
      <c r="E22" s="205"/>
      <c r="F22" s="206"/>
      <c r="G22" s="204"/>
      <c r="H22" s="205">
        <f>искусство!D26</f>
        <v>0</v>
      </c>
      <c r="I22" s="206">
        <f>искусство!M26</f>
        <v>0</v>
      </c>
      <c r="J22" s="204" t="e">
        <f>I22/H22</f>
        <v>#DIV/0!</v>
      </c>
      <c r="K22" s="205">
        <f t="shared" si="25"/>
        <v>0</v>
      </c>
      <c r="L22" s="206">
        <f t="shared" si="25"/>
        <v>0</v>
      </c>
      <c r="M22" s="204" t="e">
        <f t="shared" si="26"/>
        <v>#DIV/0!</v>
      </c>
      <c r="N22" s="201" t="s">
        <v>47</v>
      </c>
      <c r="O22" s="202"/>
      <c r="P22" s="203"/>
      <c r="Q22" s="204"/>
      <c r="R22" s="205"/>
      <c r="S22" s="206"/>
      <c r="T22" s="204"/>
      <c r="U22" s="205">
        <f>искусство!T26</f>
        <v>0</v>
      </c>
      <c r="V22" s="206">
        <f>искусство!AC26</f>
        <v>0</v>
      </c>
      <c r="W22" s="204" t="e">
        <f>V22/U22</f>
        <v>#DIV/0!</v>
      </c>
      <c r="X22" s="205">
        <f t="shared" si="27"/>
        <v>0</v>
      </c>
      <c r="Y22" s="206">
        <f t="shared" si="28"/>
        <v>0</v>
      </c>
      <c r="Z22" s="204" t="e">
        <f t="shared" si="29"/>
        <v>#DIV/0!</v>
      </c>
      <c r="AA22" s="201" t="s">
        <v>47</v>
      </c>
      <c r="AB22" s="202"/>
      <c r="AC22" s="203"/>
      <c r="AD22" s="204"/>
      <c r="AE22" s="205"/>
      <c r="AF22" s="206"/>
      <c r="AG22" s="204"/>
      <c r="AH22" s="205">
        <f>искусство!AJ26</f>
        <v>0</v>
      </c>
      <c r="AI22" s="206">
        <f>искусство!AS26</f>
        <v>0</v>
      </c>
      <c r="AJ22" s="204" t="e">
        <f>AI22/AH22</f>
        <v>#DIV/0!</v>
      </c>
      <c r="AK22" s="205">
        <f t="shared" si="30"/>
        <v>0</v>
      </c>
      <c r="AL22" s="206">
        <f t="shared" si="31"/>
        <v>0</v>
      </c>
      <c r="AM22" s="204" t="e">
        <f t="shared" si="32"/>
        <v>#DIV/0!</v>
      </c>
      <c r="AN22" s="201" t="s">
        <v>47</v>
      </c>
      <c r="AO22" s="202"/>
      <c r="AP22" s="203"/>
      <c r="AQ22" s="204"/>
      <c r="AR22" s="205"/>
      <c r="AS22" s="206"/>
      <c r="AT22" s="204"/>
      <c r="AU22" s="205">
        <f>искусство!AZ26</f>
        <v>0</v>
      </c>
      <c r="AV22" s="206">
        <f>искусство!BI26</f>
        <v>0</v>
      </c>
      <c r="AW22" s="204" t="e">
        <f>AV22/AU22</f>
        <v>#DIV/0!</v>
      </c>
      <c r="AX22" s="205">
        <f t="shared" si="33"/>
        <v>0</v>
      </c>
      <c r="AY22" s="206">
        <f t="shared" si="34"/>
        <v>0</v>
      </c>
      <c r="AZ22" s="204" t="e">
        <f t="shared" si="35"/>
        <v>#DIV/0!</v>
      </c>
      <c r="BA22" s="201" t="s">
        <v>47</v>
      </c>
      <c r="BB22" s="202"/>
      <c r="BC22" s="203"/>
      <c r="BD22" s="204"/>
      <c r="BE22" s="205"/>
      <c r="BF22" s="206"/>
      <c r="BG22" s="204"/>
      <c r="BH22" s="205">
        <f>искусство!BP26</f>
        <v>0</v>
      </c>
      <c r="BI22" s="206">
        <f>искусство!BY26</f>
        <v>0</v>
      </c>
      <c r="BJ22" s="204" t="e">
        <f>BI22/BH22</f>
        <v>#DIV/0!</v>
      </c>
      <c r="BK22" s="205">
        <f t="shared" si="36"/>
        <v>0</v>
      </c>
      <c r="BL22" s="206">
        <f t="shared" si="37"/>
        <v>0</v>
      </c>
      <c r="BM22" s="204" t="e">
        <f t="shared" si="38"/>
        <v>#DIV/0!</v>
      </c>
    </row>
    <row r="23" spans="1:65" x14ac:dyDescent="0.25">
      <c r="A23" s="201" t="s">
        <v>51</v>
      </c>
      <c r="B23" s="202"/>
      <c r="C23" s="203"/>
      <c r="D23" s="204"/>
      <c r="E23" s="205">
        <f>физкультура!D21</f>
        <v>6</v>
      </c>
      <c r="F23" s="206">
        <f>физкультура!M21</f>
        <v>4</v>
      </c>
      <c r="G23" s="204">
        <f>F23/E23</f>
        <v>0.66666666666666663</v>
      </c>
      <c r="H23" s="205">
        <f>физкультура!D24</f>
        <v>0</v>
      </c>
      <c r="I23" s="206">
        <f>физкультура!M24</f>
        <v>0</v>
      </c>
      <c r="J23" s="204" t="e">
        <f>I23/H23</f>
        <v>#DIV/0!</v>
      </c>
      <c r="K23" s="205">
        <f t="shared" si="25"/>
        <v>6</v>
      </c>
      <c r="L23" s="206">
        <f t="shared" si="25"/>
        <v>4</v>
      </c>
      <c r="M23" s="204">
        <f t="shared" si="26"/>
        <v>0.66666666666666663</v>
      </c>
      <c r="N23" s="201" t="s">
        <v>51</v>
      </c>
      <c r="O23" s="202"/>
      <c r="P23" s="203"/>
      <c r="Q23" s="204"/>
      <c r="R23" s="205">
        <f>физкультура!T21</f>
        <v>6</v>
      </c>
      <c r="S23" s="206">
        <f>физкультура!AC21</f>
        <v>0</v>
      </c>
      <c r="T23" s="204">
        <f>S23/R23</f>
        <v>0</v>
      </c>
      <c r="U23" s="205">
        <f>физкультура!T24</f>
        <v>0</v>
      </c>
      <c r="V23" s="206">
        <f>физкультура!AC24</f>
        <v>0</v>
      </c>
      <c r="W23" s="204" t="e">
        <f>V23/U23</f>
        <v>#DIV/0!</v>
      </c>
      <c r="X23" s="205">
        <f t="shared" si="27"/>
        <v>6</v>
      </c>
      <c r="Y23" s="206">
        <f t="shared" si="28"/>
        <v>0</v>
      </c>
      <c r="Z23" s="204">
        <f t="shared" si="29"/>
        <v>0</v>
      </c>
      <c r="AA23" s="201" t="s">
        <v>51</v>
      </c>
      <c r="AB23" s="202"/>
      <c r="AC23" s="203"/>
      <c r="AD23" s="204"/>
      <c r="AE23" s="205">
        <f>физкультура!AJ21</f>
        <v>6</v>
      </c>
      <c r="AF23" s="206">
        <f>физкультура!AS21</f>
        <v>0</v>
      </c>
      <c r="AG23" s="204">
        <f>AF23/AE23</f>
        <v>0</v>
      </c>
      <c r="AH23" s="205">
        <f>физкультура!AJ24</f>
        <v>0</v>
      </c>
      <c r="AI23" s="206">
        <f>физкультура!AS24</f>
        <v>0</v>
      </c>
      <c r="AJ23" s="204" t="e">
        <f>AI23/AH23</f>
        <v>#DIV/0!</v>
      </c>
      <c r="AK23" s="205">
        <f t="shared" si="30"/>
        <v>6</v>
      </c>
      <c r="AL23" s="206">
        <f t="shared" si="31"/>
        <v>0</v>
      </c>
      <c r="AM23" s="204">
        <f t="shared" si="32"/>
        <v>0</v>
      </c>
      <c r="AN23" s="201" t="s">
        <v>51</v>
      </c>
      <c r="AO23" s="202"/>
      <c r="AP23" s="203"/>
      <c r="AQ23" s="204"/>
      <c r="AR23" s="205">
        <f>физкультура!AZ21</f>
        <v>6</v>
      </c>
      <c r="AS23" s="206">
        <f>физкультура!BC21</f>
        <v>0</v>
      </c>
      <c r="AT23" s="204">
        <f>AS23/AR23</f>
        <v>0</v>
      </c>
      <c r="AU23" s="205">
        <f>физкультура!AZ24</f>
        <v>0</v>
      </c>
      <c r="AV23" s="206">
        <f>физкультура!BI24</f>
        <v>0</v>
      </c>
      <c r="AW23" s="204" t="e">
        <f>AV23/AU23</f>
        <v>#DIV/0!</v>
      </c>
      <c r="AX23" s="205">
        <f t="shared" si="33"/>
        <v>6</v>
      </c>
      <c r="AY23" s="206">
        <f t="shared" si="34"/>
        <v>0</v>
      </c>
      <c r="AZ23" s="204">
        <f t="shared" si="35"/>
        <v>0</v>
      </c>
      <c r="BA23" s="201" t="s">
        <v>51</v>
      </c>
      <c r="BB23" s="202"/>
      <c r="BC23" s="203"/>
      <c r="BD23" s="204"/>
      <c r="BE23" s="205">
        <f>физкультура!BP21</f>
        <v>6</v>
      </c>
      <c r="BF23" s="206">
        <f>физкультура!BY21</f>
        <v>0</v>
      </c>
      <c r="BG23" s="204">
        <f>BF23/BE23</f>
        <v>0</v>
      </c>
      <c r="BH23" s="205">
        <f>физкультура!BP24</f>
        <v>0</v>
      </c>
      <c r="BI23" s="206">
        <f>физкультура!BY24</f>
        <v>0</v>
      </c>
      <c r="BJ23" s="204" t="e">
        <f>BI23/BH23</f>
        <v>#DIV/0!</v>
      </c>
      <c r="BK23" s="205">
        <f t="shared" si="36"/>
        <v>6</v>
      </c>
      <c r="BL23" s="206">
        <f t="shared" si="37"/>
        <v>0</v>
      </c>
      <c r="BM23" s="204">
        <f t="shared" si="38"/>
        <v>0</v>
      </c>
    </row>
    <row r="24" spans="1:65" x14ac:dyDescent="0.25">
      <c r="A24" s="201" t="s">
        <v>43</v>
      </c>
      <c r="B24" s="202">
        <f>начальнаяшкола!B10</f>
        <v>3</v>
      </c>
      <c r="C24" s="203">
        <f>начальнаяшкола!AD10</f>
        <v>3</v>
      </c>
      <c r="D24" s="204">
        <f>C24/B24</f>
        <v>1</v>
      </c>
      <c r="E24" s="205">
        <f>искусство!D9</f>
        <v>10</v>
      </c>
      <c r="F24" s="206">
        <f>искусство!M9</f>
        <v>10</v>
      </c>
      <c r="G24" s="204">
        <f>F24/E24</f>
        <v>1</v>
      </c>
      <c r="H24" s="205"/>
      <c r="I24" s="206"/>
      <c r="J24" s="204"/>
      <c r="K24" s="205">
        <f t="shared" si="25"/>
        <v>13</v>
      </c>
      <c r="L24" s="206">
        <f t="shared" si="25"/>
        <v>13</v>
      </c>
      <c r="M24" s="204">
        <f t="shared" si="26"/>
        <v>1</v>
      </c>
      <c r="N24" s="201" t="s">
        <v>43</v>
      </c>
      <c r="O24" s="202">
        <f>начальнаяшкола!B20</f>
        <v>11</v>
      </c>
      <c r="P24" s="203">
        <f>начальнаяшкола!AD20</f>
        <v>0</v>
      </c>
      <c r="Q24" s="204">
        <f>P24/O24</f>
        <v>0</v>
      </c>
      <c r="R24" s="205">
        <f>искусство!T9</f>
        <v>10</v>
      </c>
      <c r="S24" s="206">
        <f>искусство!AC9</f>
        <v>0</v>
      </c>
      <c r="T24" s="204">
        <f>S24/R24</f>
        <v>0</v>
      </c>
      <c r="U24" s="205"/>
      <c r="V24" s="206"/>
      <c r="W24" s="204"/>
      <c r="X24" s="205">
        <f t="shared" si="27"/>
        <v>21</v>
      </c>
      <c r="Y24" s="206">
        <f t="shared" si="28"/>
        <v>0</v>
      </c>
      <c r="Z24" s="204">
        <f t="shared" si="29"/>
        <v>0</v>
      </c>
      <c r="AA24" s="201" t="s">
        <v>43</v>
      </c>
      <c r="AB24" s="202">
        <f>начальнаяшкола!B30</f>
        <v>9</v>
      </c>
      <c r="AC24" s="203">
        <f>начальнаяшкола!AD30</f>
        <v>0</v>
      </c>
      <c r="AD24" s="204">
        <f>AC24/AB24</f>
        <v>0</v>
      </c>
      <c r="AE24" s="205">
        <f>искусство!AJ9</f>
        <v>10</v>
      </c>
      <c r="AF24" s="206">
        <f>искусство!AS9</f>
        <v>0</v>
      </c>
      <c r="AG24" s="204">
        <f>AF24/AE24</f>
        <v>0</v>
      </c>
      <c r="AH24" s="205"/>
      <c r="AI24" s="206"/>
      <c r="AJ24" s="204"/>
      <c r="AK24" s="205">
        <f t="shared" si="30"/>
        <v>19</v>
      </c>
      <c r="AL24" s="206">
        <f t="shared" si="31"/>
        <v>0</v>
      </c>
      <c r="AM24" s="204">
        <f t="shared" si="32"/>
        <v>0</v>
      </c>
      <c r="AN24" s="201" t="s">
        <v>43</v>
      </c>
      <c r="AO24" s="202">
        <f>начальнаяшкола!B40</f>
        <v>9</v>
      </c>
      <c r="AP24" s="203">
        <f>начальнаяшкола!AD40</f>
        <v>0</v>
      </c>
      <c r="AQ24" s="204">
        <f>AP24/AO24</f>
        <v>0</v>
      </c>
      <c r="AR24" s="205">
        <f>искусство!AZ9</f>
        <v>10</v>
      </c>
      <c r="AS24" s="206">
        <f>искусство!BC9</f>
        <v>0</v>
      </c>
      <c r="AT24" s="204">
        <f>AS24/AR24</f>
        <v>0</v>
      </c>
      <c r="AU24" s="205"/>
      <c r="AV24" s="206"/>
      <c r="AW24" s="204"/>
      <c r="AX24" s="205">
        <f t="shared" si="33"/>
        <v>19</v>
      </c>
      <c r="AY24" s="206">
        <f t="shared" si="34"/>
        <v>0</v>
      </c>
      <c r="AZ24" s="204">
        <f t="shared" si="35"/>
        <v>0</v>
      </c>
      <c r="BA24" s="201" t="s">
        <v>43</v>
      </c>
      <c r="BB24" s="202">
        <f>начальнаяшкола!B50</f>
        <v>9</v>
      </c>
      <c r="BC24" s="203">
        <f>начальнаяшкола!AD50</f>
        <v>0</v>
      </c>
      <c r="BD24" s="204">
        <f>BC24/BB24</f>
        <v>0</v>
      </c>
      <c r="BE24" s="205">
        <f>искусство!BP9</f>
        <v>10</v>
      </c>
      <c r="BF24" s="206">
        <f>искусство!BY9</f>
        <v>0</v>
      </c>
      <c r="BG24" s="204">
        <f>BF24/BE24</f>
        <v>0</v>
      </c>
      <c r="BH24" s="205"/>
      <c r="BI24" s="206"/>
      <c r="BJ24" s="204"/>
      <c r="BK24" s="205">
        <f t="shared" si="36"/>
        <v>19</v>
      </c>
      <c r="BL24" s="206">
        <f t="shared" si="37"/>
        <v>0</v>
      </c>
      <c r="BM24" s="204">
        <f t="shared" si="38"/>
        <v>0</v>
      </c>
    </row>
    <row r="25" spans="1:65" x14ac:dyDescent="0.25">
      <c r="A25" s="201" t="s">
        <v>48</v>
      </c>
      <c r="B25" s="202">
        <f>начальнаяшкола!B10</f>
        <v>3</v>
      </c>
      <c r="C25" s="203">
        <f>начальнаяшкола!AP10</f>
        <v>3</v>
      </c>
      <c r="D25" s="204">
        <f>C25/B25</f>
        <v>1</v>
      </c>
      <c r="E25" s="205">
        <f>искусство!D37</f>
        <v>16</v>
      </c>
      <c r="F25" s="206">
        <f>искусство!M37</f>
        <v>13</v>
      </c>
      <c r="G25" s="204">
        <f>F25/E25</f>
        <v>0.8125</v>
      </c>
      <c r="H25" s="202">
        <f>искусство!D40</f>
        <v>0</v>
      </c>
      <c r="I25" s="203">
        <f>искусство!M40</f>
        <v>0</v>
      </c>
      <c r="J25" s="204" t="e">
        <f>I25/H25</f>
        <v>#DIV/0!</v>
      </c>
      <c r="K25" s="205">
        <f t="shared" si="25"/>
        <v>19</v>
      </c>
      <c r="L25" s="206">
        <f t="shared" si="25"/>
        <v>16</v>
      </c>
      <c r="M25" s="204">
        <f t="shared" si="26"/>
        <v>0.84210526315789469</v>
      </c>
      <c r="N25" s="201" t="s">
        <v>48</v>
      </c>
      <c r="O25" s="202">
        <f>начальнаяшкола!B20</f>
        <v>11</v>
      </c>
      <c r="P25" s="203">
        <f>начальнаяшкола!AP20</f>
        <v>0</v>
      </c>
      <c r="Q25" s="204">
        <f>P25/O25</f>
        <v>0</v>
      </c>
      <c r="R25" s="205">
        <f>искусство!T37</f>
        <v>16</v>
      </c>
      <c r="S25" s="206">
        <f>искусство!AC37</f>
        <v>0</v>
      </c>
      <c r="T25" s="204">
        <f>S25/R25</f>
        <v>0</v>
      </c>
      <c r="U25" s="202">
        <f>искусство!T40</f>
        <v>0</v>
      </c>
      <c r="V25" s="203">
        <f>искусство!AC40</f>
        <v>0</v>
      </c>
      <c r="W25" s="204" t="e">
        <f>V25/U25</f>
        <v>#DIV/0!</v>
      </c>
      <c r="X25" s="205">
        <f t="shared" si="27"/>
        <v>27</v>
      </c>
      <c r="Y25" s="206">
        <f t="shared" si="28"/>
        <v>0</v>
      </c>
      <c r="Z25" s="204">
        <f t="shared" si="29"/>
        <v>0</v>
      </c>
      <c r="AA25" s="201" t="s">
        <v>48</v>
      </c>
      <c r="AB25" s="202">
        <f>начальнаяшкола!B30</f>
        <v>9</v>
      </c>
      <c r="AC25" s="203">
        <f>начальнаяшкола!AP30</f>
        <v>0</v>
      </c>
      <c r="AD25" s="204">
        <f>AC25/AB25</f>
        <v>0</v>
      </c>
      <c r="AE25" s="205">
        <f>искусство!AJ37</f>
        <v>16</v>
      </c>
      <c r="AF25" s="206">
        <f>искусство!AS37</f>
        <v>0</v>
      </c>
      <c r="AG25" s="204">
        <f>AF25/AE25</f>
        <v>0</v>
      </c>
      <c r="AH25" s="202">
        <f>искусство!AJ40</f>
        <v>0</v>
      </c>
      <c r="AI25" s="203">
        <f>искусство!AS40</f>
        <v>0</v>
      </c>
      <c r="AJ25" s="204" t="e">
        <f>AI25/AH25</f>
        <v>#DIV/0!</v>
      </c>
      <c r="AK25" s="205">
        <f t="shared" si="30"/>
        <v>25</v>
      </c>
      <c r="AL25" s="206">
        <f t="shared" si="31"/>
        <v>0</v>
      </c>
      <c r="AM25" s="204">
        <f t="shared" si="32"/>
        <v>0</v>
      </c>
      <c r="AN25" s="201" t="s">
        <v>48</v>
      </c>
      <c r="AO25" s="202">
        <f>начальнаяшкола!B40</f>
        <v>9</v>
      </c>
      <c r="AP25" s="203">
        <f>начальнаяшкола!AP40</f>
        <v>0</v>
      </c>
      <c r="AQ25" s="204">
        <f>AP25/AO25</f>
        <v>0</v>
      </c>
      <c r="AR25" s="205">
        <f>искусство!AZ37</f>
        <v>16</v>
      </c>
      <c r="AS25" s="206">
        <f>искусство!BC37</f>
        <v>0</v>
      </c>
      <c r="AT25" s="204">
        <f>AS25/AR25</f>
        <v>0</v>
      </c>
      <c r="AU25" s="202">
        <f>искусство!AZ40</f>
        <v>0</v>
      </c>
      <c r="AV25" s="203">
        <f>искусство!BI40</f>
        <v>0</v>
      </c>
      <c r="AW25" s="204" t="e">
        <f>AV25/AU25</f>
        <v>#DIV/0!</v>
      </c>
      <c r="AX25" s="205">
        <f t="shared" si="33"/>
        <v>25</v>
      </c>
      <c r="AY25" s="206">
        <f t="shared" si="34"/>
        <v>0</v>
      </c>
      <c r="AZ25" s="204">
        <f t="shared" si="35"/>
        <v>0</v>
      </c>
      <c r="BA25" s="201" t="s">
        <v>48</v>
      </c>
      <c r="BB25" s="202">
        <f>начальнаяшкола!B50</f>
        <v>9</v>
      </c>
      <c r="BC25" s="203">
        <f>начальнаяшкола!AP50</f>
        <v>0</v>
      </c>
      <c r="BD25" s="204">
        <f>BC25/BB25</f>
        <v>0</v>
      </c>
      <c r="BE25" s="205">
        <f>искусство!BP37</f>
        <v>16</v>
      </c>
      <c r="BF25" s="206">
        <f>искусство!BY37</f>
        <v>0</v>
      </c>
      <c r="BG25" s="204">
        <f>BF25/BE25</f>
        <v>0</v>
      </c>
      <c r="BH25" s="202">
        <f>искусство!BP40</f>
        <v>0</v>
      </c>
      <c r="BI25" s="203">
        <f>искусство!BY40</f>
        <v>0</v>
      </c>
      <c r="BJ25" s="204" t="e">
        <f>BI25/BH25</f>
        <v>#DIV/0!</v>
      </c>
      <c r="BK25" s="205">
        <f t="shared" si="36"/>
        <v>25</v>
      </c>
      <c r="BL25" s="206">
        <f t="shared" si="37"/>
        <v>0</v>
      </c>
      <c r="BM25" s="204">
        <f t="shared" si="38"/>
        <v>0</v>
      </c>
    </row>
    <row r="26" spans="1:65" x14ac:dyDescent="0.25">
      <c r="A26" s="201" t="s">
        <v>40</v>
      </c>
      <c r="B26" s="215"/>
      <c r="C26" s="216"/>
      <c r="D26" s="217"/>
      <c r="E26" s="218"/>
      <c r="F26" s="216"/>
      <c r="G26" s="219"/>
      <c r="H26" s="218">
        <f>естествознание!D52</f>
        <v>0</v>
      </c>
      <c r="I26" s="216">
        <f>естествознание!M52</f>
        <v>0</v>
      </c>
      <c r="J26" s="204" t="e">
        <f>I26/H26</f>
        <v>#DIV/0!</v>
      </c>
      <c r="K26" s="205">
        <f t="shared" si="25"/>
        <v>0</v>
      </c>
      <c r="L26" s="206">
        <f t="shared" si="25"/>
        <v>0</v>
      </c>
      <c r="M26" s="204" t="e">
        <f t="shared" si="26"/>
        <v>#DIV/0!</v>
      </c>
      <c r="N26" s="201" t="s">
        <v>40</v>
      </c>
      <c r="O26" s="215"/>
      <c r="P26" s="216"/>
      <c r="Q26" s="217"/>
      <c r="R26" s="218"/>
      <c r="S26" s="216"/>
      <c r="T26" s="219"/>
      <c r="U26" s="218">
        <f>естествознание!T52</f>
        <v>0</v>
      </c>
      <c r="V26" s="216">
        <f>естествознание!AC52</f>
        <v>0</v>
      </c>
      <c r="W26" s="204" t="e">
        <f>V26/U26</f>
        <v>#DIV/0!</v>
      </c>
      <c r="X26" s="205">
        <f t="shared" si="27"/>
        <v>0</v>
      </c>
      <c r="Y26" s="206">
        <f t="shared" si="28"/>
        <v>0</v>
      </c>
      <c r="Z26" s="204" t="e">
        <f t="shared" si="29"/>
        <v>#DIV/0!</v>
      </c>
      <c r="AA26" s="201" t="s">
        <v>40</v>
      </c>
      <c r="AB26" s="215"/>
      <c r="AC26" s="216"/>
      <c r="AD26" s="217"/>
      <c r="AE26" s="218"/>
      <c r="AF26" s="216"/>
      <c r="AG26" s="219"/>
      <c r="AH26" s="218">
        <f>естествознание!AJ52</f>
        <v>0</v>
      </c>
      <c r="AI26" s="216">
        <f>естествознание!AS52</f>
        <v>0</v>
      </c>
      <c r="AJ26" s="204" t="e">
        <f>AI26/AH26</f>
        <v>#DIV/0!</v>
      </c>
      <c r="AK26" s="205">
        <f t="shared" ref="AK26" si="44">AB26+AE26+AH26</f>
        <v>0</v>
      </c>
      <c r="AL26" s="206">
        <f t="shared" ref="AL26" si="45">AC26+AF26+AI26</f>
        <v>0</v>
      </c>
      <c r="AM26" s="204" t="e">
        <f t="shared" ref="AM26" si="46">AL26/AK26</f>
        <v>#DIV/0!</v>
      </c>
      <c r="AN26" s="201" t="s">
        <v>40</v>
      </c>
      <c r="AO26" s="215"/>
      <c r="AP26" s="216"/>
      <c r="AQ26" s="217"/>
      <c r="AR26" s="218"/>
      <c r="AS26" s="216"/>
      <c r="AT26" s="219"/>
      <c r="AU26" s="218">
        <f>естествознание!AZ52</f>
        <v>0</v>
      </c>
      <c r="AV26" s="216">
        <f>естествознание!BI52</f>
        <v>0</v>
      </c>
      <c r="AW26" s="204" t="e">
        <f>AV26/AU26</f>
        <v>#DIV/0!</v>
      </c>
      <c r="AX26" s="205">
        <f t="shared" ref="AX26" si="47">AO26+AR26+AU26</f>
        <v>0</v>
      </c>
      <c r="AY26" s="206">
        <f t="shared" ref="AY26" si="48">AP26+AS26+AV26</f>
        <v>0</v>
      </c>
      <c r="AZ26" s="204" t="e">
        <f t="shared" ref="AZ26" si="49">AY26/AX26</f>
        <v>#DIV/0!</v>
      </c>
      <c r="BA26" s="201" t="s">
        <v>40</v>
      </c>
      <c r="BB26" s="215"/>
      <c r="BC26" s="216"/>
      <c r="BD26" s="217"/>
      <c r="BE26" s="218"/>
      <c r="BF26" s="216"/>
      <c r="BG26" s="219"/>
      <c r="BH26" s="218">
        <f>естествознание!BP52</f>
        <v>0</v>
      </c>
      <c r="BI26" s="216">
        <f>естествознание!BY52</f>
        <v>0</v>
      </c>
      <c r="BJ26" s="204" t="e">
        <f>BI26/BH26</f>
        <v>#DIV/0!</v>
      </c>
      <c r="BK26" s="205">
        <f t="shared" ref="BK26" si="50">BB26+BE26+BH26</f>
        <v>0</v>
      </c>
      <c r="BL26" s="206">
        <f t="shared" ref="BL26" si="51">BC26+BF26+BI26</f>
        <v>0</v>
      </c>
      <c r="BM26" s="204" t="e">
        <f t="shared" ref="BM26" si="52">BL26/BK26</f>
        <v>#DIV/0!</v>
      </c>
    </row>
    <row r="27" spans="1:65" x14ac:dyDescent="0.25">
      <c r="A27" s="220" t="s">
        <v>92</v>
      </c>
      <c r="B27" s="218">
        <f>начальнаяшкола!BJ10</f>
        <v>3</v>
      </c>
      <c r="C27" s="216">
        <f>начальнаяшкола!BN10</f>
        <v>2</v>
      </c>
      <c r="D27" s="219">
        <f>C27/B27</f>
        <v>0.66666666666666663</v>
      </c>
      <c r="E27" s="218">
        <f>филология!D62</f>
        <v>11</v>
      </c>
      <c r="F27" s="216">
        <f>филология!M62</f>
        <v>9</v>
      </c>
      <c r="G27" s="219">
        <f>F27/E27</f>
        <v>0.81818181818181823</v>
      </c>
      <c r="H27" s="218"/>
      <c r="I27" s="216"/>
      <c r="J27" s="219"/>
      <c r="K27" s="218">
        <f>B27+E27+H27</f>
        <v>14</v>
      </c>
      <c r="L27" s="216">
        <f>C27+F27+I27</f>
        <v>11</v>
      </c>
      <c r="M27" s="219">
        <f>L27/K27</f>
        <v>0.7857142857142857</v>
      </c>
      <c r="N27" s="220" t="s">
        <v>92</v>
      </c>
      <c r="O27" s="218">
        <f>начальнаяшкола!BJ20</f>
        <v>8</v>
      </c>
      <c r="P27" s="216">
        <f>начальнаяшкола!BN20</f>
        <v>3</v>
      </c>
      <c r="Q27" s="219">
        <f>P27/O27</f>
        <v>0.375</v>
      </c>
      <c r="R27" s="218">
        <f>филология!T62</f>
        <v>11</v>
      </c>
      <c r="S27" s="216">
        <f>филология!AC62</f>
        <v>0</v>
      </c>
      <c r="T27" s="219">
        <f>S27/R27</f>
        <v>0</v>
      </c>
      <c r="U27" s="218"/>
      <c r="V27" s="216"/>
      <c r="W27" s="219"/>
      <c r="X27" s="218">
        <f>O27+R27+U27</f>
        <v>19</v>
      </c>
      <c r="Y27" s="216">
        <f>P27+S27+V27</f>
        <v>3</v>
      </c>
      <c r="Z27" s="219">
        <f>Y27/X27</f>
        <v>0.15789473684210525</v>
      </c>
      <c r="AA27" s="220" t="s">
        <v>92</v>
      </c>
      <c r="AB27" s="218">
        <f>начальнаяшкола!BJ30</f>
        <v>5</v>
      </c>
      <c r="AC27" s="216">
        <f>начальнаяшкола!BN20</f>
        <v>3</v>
      </c>
      <c r="AD27" s="219">
        <f>AC27/AB27</f>
        <v>0.6</v>
      </c>
      <c r="AE27" s="218">
        <f>филология!AJ62</f>
        <v>11</v>
      </c>
      <c r="AF27" s="216">
        <f>филология!AS62</f>
        <v>0</v>
      </c>
      <c r="AG27" s="219">
        <f>AF27/AE27</f>
        <v>0</v>
      </c>
      <c r="AH27" s="218"/>
      <c r="AI27" s="216"/>
      <c r="AJ27" s="219"/>
      <c r="AK27" s="218">
        <f>AB27+AE27+AH27</f>
        <v>16</v>
      </c>
      <c r="AL27" s="216">
        <f>AC27+AF27+AI27</f>
        <v>3</v>
      </c>
      <c r="AM27" s="219">
        <f>AL27/AK27</f>
        <v>0.1875</v>
      </c>
      <c r="AN27" s="220" t="s">
        <v>92</v>
      </c>
      <c r="AO27" s="218">
        <f>начальнаяшкола!BJ40</f>
        <v>5</v>
      </c>
      <c r="AP27" s="216">
        <f>начальнаяшкола!BN40</f>
        <v>0</v>
      </c>
      <c r="AQ27" s="219">
        <f>AP27/AO27</f>
        <v>0</v>
      </c>
      <c r="AR27" s="218">
        <f>филология!AZ62</f>
        <v>11</v>
      </c>
      <c r="AS27" s="216">
        <f>филология!BI62</f>
        <v>0</v>
      </c>
      <c r="AT27" s="219">
        <f>AS27/AR27</f>
        <v>0</v>
      </c>
      <c r="AU27" s="218"/>
      <c r="AV27" s="216"/>
      <c r="AW27" s="219"/>
      <c r="AX27" s="218">
        <f>AO27+AR27+AU27</f>
        <v>16</v>
      </c>
      <c r="AY27" s="216">
        <f>AP27+AS27+AV27</f>
        <v>0</v>
      </c>
      <c r="AZ27" s="219">
        <f>AY27/AX27</f>
        <v>0</v>
      </c>
      <c r="BA27" s="220" t="s">
        <v>92</v>
      </c>
      <c r="BB27" s="218">
        <f>начальнаяшкола!BJ50</f>
        <v>5</v>
      </c>
      <c r="BC27" s="216">
        <f>начальнаяшкола!BN20</f>
        <v>3</v>
      </c>
      <c r="BD27" s="219">
        <f>BC27/BB27</f>
        <v>0.6</v>
      </c>
      <c r="BE27" s="218">
        <f>филология!BP62</f>
        <v>11</v>
      </c>
      <c r="BF27" s="216">
        <f>филология!BY62</f>
        <v>0</v>
      </c>
      <c r="BG27" s="219">
        <f>BF27/BE27</f>
        <v>0</v>
      </c>
      <c r="BH27" s="218"/>
      <c r="BI27" s="216"/>
      <c r="BJ27" s="219"/>
      <c r="BK27" s="218">
        <f>BB27+BE27+BH27</f>
        <v>16</v>
      </c>
      <c r="BL27" s="216">
        <f>BC27+BF27+BI27</f>
        <v>3</v>
      </c>
      <c r="BM27" s="219">
        <f>BL27/BK27</f>
        <v>0.1875</v>
      </c>
    </row>
    <row r="28" spans="1:65" ht="15.75" thickBot="1" x14ac:dyDescent="0.3">
      <c r="A28" s="221" t="s">
        <v>93</v>
      </c>
      <c r="B28" s="222">
        <f>начальнаяшкола!BJ10</f>
        <v>3</v>
      </c>
      <c r="C28" s="223">
        <f>начальнаяшкола!BR10</f>
        <v>2</v>
      </c>
      <c r="D28" s="224">
        <f>C28/B28</f>
        <v>0.66666666666666663</v>
      </c>
      <c r="E28" s="222">
        <f>филология!D73</f>
        <v>11</v>
      </c>
      <c r="F28" s="223">
        <f>филология!M73</f>
        <v>9</v>
      </c>
      <c r="G28" s="224">
        <f>F28/E28</f>
        <v>0.81818181818181823</v>
      </c>
      <c r="H28" s="222">
        <f>филология!D76</f>
        <v>0</v>
      </c>
      <c r="I28" s="223">
        <f>филология!M76</f>
        <v>0</v>
      </c>
      <c r="J28" s="224" t="e">
        <f>I28/H28</f>
        <v>#DIV/0!</v>
      </c>
      <c r="K28" s="222">
        <f>B28+E28+H28</f>
        <v>14</v>
      </c>
      <c r="L28" s="223">
        <f>C28+F28+I28</f>
        <v>11</v>
      </c>
      <c r="M28" s="224">
        <f>L28/K28</f>
        <v>0.7857142857142857</v>
      </c>
      <c r="N28" s="221" t="s">
        <v>93</v>
      </c>
      <c r="O28" s="222">
        <f>начальнаяшкола!BJ20</f>
        <v>8</v>
      </c>
      <c r="P28" s="223">
        <f>начальнаяшкола!BR20</f>
        <v>0</v>
      </c>
      <c r="Q28" s="224">
        <f>P28/O28</f>
        <v>0</v>
      </c>
      <c r="R28" s="222">
        <f>филология!T73</f>
        <v>11</v>
      </c>
      <c r="S28" s="223">
        <f>филология!AC73</f>
        <v>0</v>
      </c>
      <c r="T28" s="224">
        <f>S28/R28</f>
        <v>0</v>
      </c>
      <c r="U28" s="222">
        <f>филология!T76</f>
        <v>0</v>
      </c>
      <c r="V28" s="223">
        <f>филология!AC76</f>
        <v>0</v>
      </c>
      <c r="W28" s="224" t="e">
        <f>V28/U28</f>
        <v>#DIV/0!</v>
      </c>
      <c r="X28" s="222">
        <f>O28+R28+U28</f>
        <v>19</v>
      </c>
      <c r="Y28" s="223">
        <f>P28+S28+V28</f>
        <v>0</v>
      </c>
      <c r="Z28" s="224">
        <f>Y28/X28</f>
        <v>0</v>
      </c>
      <c r="AA28" s="221" t="s">
        <v>93</v>
      </c>
      <c r="AB28" s="222">
        <f>начальнаяшкола!BJ30</f>
        <v>5</v>
      </c>
      <c r="AC28" s="223">
        <f>начальнаяшкола!BN20</f>
        <v>3</v>
      </c>
      <c r="AD28" s="224">
        <f>AC28/AB28</f>
        <v>0.6</v>
      </c>
      <c r="AE28" s="222">
        <f>филология!AJ73</f>
        <v>11</v>
      </c>
      <c r="AF28" s="223">
        <f>филология!AS73</f>
        <v>0</v>
      </c>
      <c r="AG28" s="224">
        <f>AF28/AE28</f>
        <v>0</v>
      </c>
      <c r="AH28" s="222">
        <f>филология!AJ76</f>
        <v>0</v>
      </c>
      <c r="AI28" s="223">
        <f>филология!AS76</f>
        <v>0</v>
      </c>
      <c r="AJ28" s="224" t="e">
        <f>AI28/AH28</f>
        <v>#DIV/0!</v>
      </c>
      <c r="AK28" s="222">
        <f>AB28+AE28+AH28</f>
        <v>16</v>
      </c>
      <c r="AL28" s="223">
        <f>AC28+AF28+AI28</f>
        <v>3</v>
      </c>
      <c r="AM28" s="224">
        <f>AL28/AK28</f>
        <v>0.1875</v>
      </c>
      <c r="AN28" s="221" t="s">
        <v>93</v>
      </c>
      <c r="AO28" s="222">
        <f>начальнаяшкола!BJ40</f>
        <v>5</v>
      </c>
      <c r="AP28" s="223">
        <f>начальнаяшкола!BN40</f>
        <v>0</v>
      </c>
      <c r="AQ28" s="224">
        <f>AP28/AO28</f>
        <v>0</v>
      </c>
      <c r="AR28" s="222">
        <f>филология!AZ73</f>
        <v>11</v>
      </c>
      <c r="AS28" s="223">
        <f>филология!BI73</f>
        <v>0</v>
      </c>
      <c r="AT28" s="224">
        <f>AS28/AR28</f>
        <v>0</v>
      </c>
      <c r="AU28" s="222">
        <f>филология!AZ76</f>
        <v>0</v>
      </c>
      <c r="AV28" s="223">
        <f>филология!BI76</f>
        <v>0</v>
      </c>
      <c r="AW28" s="224" t="e">
        <f>AV28/AU28</f>
        <v>#DIV/0!</v>
      </c>
      <c r="AX28" s="222">
        <f>AO28+AR28+AU28</f>
        <v>16</v>
      </c>
      <c r="AY28" s="223">
        <f>AP28+AS28+AV28</f>
        <v>0</v>
      </c>
      <c r="AZ28" s="224">
        <f>AY28/AX28</f>
        <v>0</v>
      </c>
      <c r="BA28" s="221" t="s">
        <v>93</v>
      </c>
      <c r="BB28" s="222">
        <f>начальнаяшкола!BJ50</f>
        <v>5</v>
      </c>
      <c r="BC28" s="223">
        <f>начальнаяшкола!BN20</f>
        <v>3</v>
      </c>
      <c r="BD28" s="224">
        <f>BC28/BB28</f>
        <v>0.6</v>
      </c>
      <c r="BE28" s="222">
        <f>филология!BP73</f>
        <v>11</v>
      </c>
      <c r="BF28" s="223">
        <f>филология!BY73</f>
        <v>0</v>
      </c>
      <c r="BG28" s="224">
        <f>BF28/BE28</f>
        <v>0</v>
      </c>
      <c r="BH28" s="222">
        <f>филология!BP76</f>
        <v>0</v>
      </c>
      <c r="BI28" s="223">
        <f>филология!BY76</f>
        <v>0</v>
      </c>
      <c r="BJ28" s="224" t="e">
        <f>BI28/BH28</f>
        <v>#DIV/0!</v>
      </c>
      <c r="BK28" s="222">
        <f>BB28+BE28+BH28</f>
        <v>16</v>
      </c>
      <c r="BL28" s="223">
        <f>BC28+BF28+BI28</f>
        <v>3</v>
      </c>
      <c r="BM28" s="224">
        <f>BL28/BK28</f>
        <v>0.1875</v>
      </c>
    </row>
  </sheetData>
  <mergeCells count="25">
    <mergeCell ref="BA1:BM1"/>
    <mergeCell ref="BB2:BD2"/>
    <mergeCell ref="BE2:BG2"/>
    <mergeCell ref="BH2:BJ2"/>
    <mergeCell ref="BK2:BM2"/>
    <mergeCell ref="AN1:AZ1"/>
    <mergeCell ref="AO2:AQ2"/>
    <mergeCell ref="AR2:AT2"/>
    <mergeCell ref="AU2:AW2"/>
    <mergeCell ref="AX2:AZ2"/>
    <mergeCell ref="AA1:AM1"/>
    <mergeCell ref="AB2:AD2"/>
    <mergeCell ref="AE2:AG2"/>
    <mergeCell ref="AH2:AJ2"/>
    <mergeCell ref="AK2:AM2"/>
    <mergeCell ref="A1:M1"/>
    <mergeCell ref="B2:D2"/>
    <mergeCell ref="E2:G2"/>
    <mergeCell ref="H2:J2"/>
    <mergeCell ref="K2:M2"/>
    <mergeCell ref="N1:Z1"/>
    <mergeCell ref="O2:Q2"/>
    <mergeCell ref="R2:T2"/>
    <mergeCell ref="U2:W2"/>
    <mergeCell ref="X2:Z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филология</vt:lpstr>
      <vt:lpstr>математика</vt:lpstr>
      <vt:lpstr>обществознание</vt:lpstr>
      <vt:lpstr>естествознание</vt:lpstr>
      <vt:lpstr>искусство</vt:lpstr>
      <vt:lpstr>физкультура</vt:lpstr>
      <vt:lpstr>технология</vt:lpstr>
      <vt:lpstr>начальнаяшкола</vt:lpstr>
      <vt:lpstr>Сводный 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Ивановна3</dc:creator>
  <cp:lastModifiedBy>Любовь Ивановна</cp:lastModifiedBy>
  <cp:lastPrinted>2018-02-06T06:13:30Z</cp:lastPrinted>
  <dcterms:created xsi:type="dcterms:W3CDTF">2017-10-31T09:50:36Z</dcterms:created>
  <dcterms:modified xsi:type="dcterms:W3CDTF">2019-06-12T07:38:18Z</dcterms:modified>
</cp:coreProperties>
</file>